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7437B120-B59D-4660-A13C-BF70018FC8CB}" xr6:coauthVersionLast="47" xr6:coauthVersionMax="47" xr10:uidLastSave="{00000000-0000-0000-0000-000000000000}"/>
  <bookViews>
    <workbookView xWindow="40545" yWindow="1800" windowWidth="21360" windowHeight="13590" xr2:uid="{00000000-000D-0000-FFFF-FFFF00000000}"/>
  </bookViews>
  <sheets>
    <sheet name="Visit application" sheetId="10" r:id="rId1"/>
    <sheet name="agreement" sheetId="9" r:id="rId2"/>
    <sheet name="Immunity verification" sheetId="11" r:id="rId3"/>
    <sheet name="AUTO_Surgical center entry" sheetId="12" r:id="rId4"/>
  </sheets>
  <definedNames>
    <definedName name="OLE_LINK2" localSheetId="1">agreement!#REF!</definedName>
    <definedName name="OLE_LINK2" localSheetId="2">'Immunity verification'!#REF!</definedName>
    <definedName name="OLE_LINK2" localSheetId="0">'Visit application'!#REF!</definedName>
    <definedName name="_xlnm.Print_Area" localSheetId="1">agreement!$A$1:$H$35</definedName>
    <definedName name="_xlnm.Print_Area" localSheetId="3">'AUTO_Surgical center entry'!$A$1:$F$26</definedName>
    <definedName name="_xlnm.Print_Area" localSheetId="2">'Immunity verification'!$A$1:$N$31</definedName>
    <definedName name="_xlnm.Print_Area" localSheetId="0">'Visit application'!$A$1:$K$35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12" l="1"/>
  <c r="D10" i="12"/>
  <c r="B21" i="12"/>
  <c r="B20" i="12"/>
  <c r="B19" i="12"/>
  <c r="B18" i="12"/>
  <c r="D16" i="12"/>
  <c r="D15" i="12"/>
  <c r="D14" i="12"/>
  <c r="D13" i="12"/>
  <c r="D9" i="12"/>
  <c r="D8" i="12"/>
  <c r="E7" i="12"/>
  <c r="D7" i="12"/>
  <c r="F21" i="11"/>
  <c r="J21" i="11"/>
  <c r="L5" i="11"/>
  <c r="F5" i="11"/>
  <c r="L21" i="11"/>
  <c r="H21" i="11"/>
  <c r="C5" i="11"/>
  <c r="B23" i="11" l="1"/>
  <c r="D24" i="11"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<sst xmlns="http://schemas.openxmlformats.org/spreadsheetml/2006/main" count="138" uniqueCount="109">
  <si>
    <t>[Form A]</t>
  </si>
  <si>
    <t>Visit application</t>
  </si>
  <si>
    <t>Your personal information</t>
  </si>
  <si>
    <t>* Full name as it appears on your passport. Please do not use initials.</t>
  </si>
  <si>
    <t>Family name(s)</t>
  </si>
  <si>
    <t>Given name(s)</t>
  </si>
  <si>
    <t>Profile photo
(front facing, not snapshots.)</t>
    <phoneticPr fontId="15"/>
  </si>
  <si>
    <r>
      <rPr>
        <b/>
        <sz val="9"/>
        <color rgb="FF000000"/>
        <rFont val="Garamond"/>
        <family val="1"/>
      </rPr>
      <t xml:space="preserve">Birth date
</t>
    </r>
    <r>
      <rPr>
        <sz val="8"/>
        <color rgb="FF000000"/>
        <rFont val="Garamond"/>
        <family val="1"/>
      </rPr>
      <t>(YYYY/MM/DD)</t>
    </r>
  </si>
  <si>
    <t>Sex</t>
  </si>
  <si>
    <t>E-mail</t>
  </si>
  <si>
    <t>Nationality</t>
  </si>
  <si>
    <t>Your latest appointment in home country</t>
  </si>
  <si>
    <t xml:space="preserve"> * If affiliated with multiple organizations, please enter the primary one.</t>
  </si>
  <si>
    <t>Position title</t>
  </si>
  <si>
    <t>Type of occupation</t>
  </si>
  <si>
    <t>(Director, Attending, Resident, others)</t>
  </si>
  <si>
    <t>(Doctor, Nurse, Clinical trainee, Researcher, Others)</t>
  </si>
  <si>
    <t>Name of organization</t>
    <phoneticPr fontId="15"/>
  </si>
  <si>
    <t>Workplace phone</t>
    <phoneticPr fontId="15"/>
  </si>
  <si>
    <t>Workplace address</t>
  </si>
  <si>
    <r>
      <rPr>
        <b/>
        <sz val="9"/>
        <color rgb="FF000000"/>
        <rFont val="Garamond"/>
        <family val="1"/>
      </rPr>
      <t xml:space="preserve">Dates employed
</t>
    </r>
    <r>
      <rPr>
        <sz val="9"/>
        <color rgb="FF000000"/>
        <rFont val="Garamond"/>
        <family val="1"/>
      </rPr>
      <t>(YYYY/MM/DD)</t>
    </r>
  </si>
  <si>
    <t>From</t>
  </si>
  <si>
    <t>To</t>
    <phoneticPr fontId="15"/>
  </si>
  <si>
    <t>Current</t>
    <phoneticPr fontId="15"/>
  </si>
  <si>
    <t>Website URL of the affiliated organization</t>
    <phoneticPr fontId="15"/>
  </si>
  <si>
    <t>Visit plan to NCC</t>
  </si>
  <si>
    <t xml:space="preserve"> NCC host hospital/unit</t>
  </si>
  <si>
    <t>Department / Division</t>
    <phoneticPr fontId="15"/>
  </si>
  <si>
    <t xml:space="preserve"> Your NCC supervisor(s)</t>
  </si>
  <si>
    <r>
      <rPr>
        <b/>
        <sz val="9"/>
        <color rgb="FF000000"/>
        <rFont val="Garamond"/>
        <family val="1"/>
      </rPr>
      <t xml:space="preserve">Planned NCC visit dates
 </t>
    </r>
    <r>
      <rPr>
        <b/>
        <sz val="8"/>
        <color rgb="FF000000"/>
        <rFont val="Garamond"/>
        <family val="1"/>
      </rPr>
      <t>(</t>
    </r>
    <r>
      <rPr>
        <sz val="8"/>
        <color rgb="FF000000"/>
        <rFont val="Garamond"/>
        <family val="1"/>
      </rPr>
      <t>YYYY/MM/DD)</t>
    </r>
  </si>
  <si>
    <t>To</t>
  </si>
  <si>
    <t>Irregular attendance notes</t>
  </si>
  <si>
    <r>
      <rPr>
        <b/>
        <sz val="9"/>
        <color rgb="FF000000"/>
        <rFont val="Garamond"/>
        <family val="1"/>
      </rPr>
      <t xml:space="preserve">Objectives  
</t>
    </r>
    <r>
      <rPr>
        <sz val="9"/>
        <color rgb="FF000000"/>
        <rFont val="Garamond"/>
        <family val="1"/>
      </rPr>
      <t>* Be specific what you want to learn/ research.
* Do not exceed the column</t>
    </r>
  </si>
  <si>
    <t>Financial resources for your visit</t>
  </si>
  <si>
    <t>Name of Grant/Fund</t>
  </si>
  <si>
    <t>Emergency contact in home country</t>
  </si>
  <si>
    <t xml:space="preserve"> * Next of kin/relative/close friend we can contact in event of emergency</t>
  </si>
  <si>
    <t>Name</t>
  </si>
  <si>
    <t>Address</t>
  </si>
  <si>
    <t>Phone</t>
  </si>
  <si>
    <t>*Use of provided information will be strictly limited to coordinating visits, or evaluating applications. The information will be protected from all, excluding those directly involved in hosting. Your kind understanding is much appreciated.
*Typed forms only please, handwritten forms are not accepted.</t>
  </si>
  <si>
    <t>Confidentiality/Behavior Agreement</t>
  </si>
  <si>
    <t>Confidentiality</t>
  </si>
  <si>
    <t>I understand that the National Cancer Center, Japan (NCC) has the legal and ethical responsibility to safeguard the privacy of all patients and to protect the confidentiality of their health information. Therefore, I agree not to disclose any patient health information or NCC operational information that is not publicly available, including:</t>
  </si>
  <si>
    <t>・</t>
  </si>
  <si>
    <t>Name, birth date, consultation dates, contact information (address, phone number, e-mail address etc.)</t>
  </si>
  <si>
    <t>Patient-specific numbers, i.e. social insurance, medical records, patient images (regardless of facial inclusion)</t>
  </si>
  <si>
    <t>I will not release any such personal or operational information to third parties during or after my visit(s), except in the following cases:</t>
  </si>
  <si>
    <t>Information already in my possession prior to the visit(s)</t>
  </si>
  <si>
    <t>Information made available to the public after the visit(s) without my involvement</t>
  </si>
  <si>
    <t>Behavior</t>
  </si>
  <si>
    <t>I understand that the following bahvior is expected to all visitors to NCC:</t>
  </si>
  <si>
    <t>Abiding by Japanese law and all rules and regulations, including those related to infection control set by the Ministry of Health, Labour and Welfare and relavent authorities</t>
  </si>
  <si>
    <t>Following all NCC-specific rules and instructions provided by my host and/or supervisor, including department-specific and infection control measures</t>
  </si>
  <si>
    <t>Refraining from speaking/acting disrespectfully to any individual, and from abusive or inappropriate behavior</t>
  </si>
  <si>
    <t>Avoiding discrimination based on race, gender, place of origin, age, disability/impairment, citizenship, family status or religion</t>
  </si>
  <si>
    <t xml:space="preserve">   </t>
  </si>
  <si>
    <t>Limiting access only to areas explicitly permitted by NCC staff, i.e. surgical room in use by my host department</t>
  </si>
  <si>
    <t>Refraining from taking photographs/recordings without prior permission</t>
  </si>
  <si>
    <t>I agree that any failure to comply with the above terms, or knowingly engaging in inappropriate behavior detrimental to NCC, may result in the immediate termination of my visit.</t>
  </si>
  <si>
    <t>With my signature below, I certify that information provided on this application form is correct and that I agree to the terms outlined above.</t>
  </si>
  <si>
    <t xml:space="preserve">Handwritten signature: </t>
  </si>
  <si>
    <r>
      <t>Date:</t>
    </r>
    <r>
      <rPr>
        <sz val="9"/>
        <color theme="1"/>
        <rFont val="Garamond"/>
        <family val="1"/>
      </rPr>
      <t>(YYYY/MM/DD)</t>
    </r>
  </si>
  <si>
    <t>Note: PDF submission is acceptable.</t>
  </si>
  <si>
    <t>Immunity verification</t>
  </si>
  <si>
    <t>Birth Date</t>
  </si>
  <si>
    <t>All visitors to NCCJ are required to provide either certification of two doses each of the measles, rubella, mumps, and varicella vaccines, or positive antibody test results.
Please follow the questions below and fill in the yellow cells.</t>
    <phoneticPr fontId="15"/>
  </si>
  <si>
    <t>1. Do you have certificates for two doses each of the measles, rubella, mumps, and varicella vaccines?</t>
  </si>
  <si>
    <t>Yes, I have all of them.</t>
  </si>
  <si>
    <t xml:space="preserve">
Yes, I have some of them.</t>
  </si>
  <si>
    <t>Measles(rubeola)</t>
  </si>
  <si>
    <t>Rubella</t>
  </si>
  <si>
    <t>Mumps</t>
  </si>
  <si>
    <t>Varicella(Chickenpox)</t>
  </si>
  <si>
    <t xml:space="preserve">
Please specify the number of vaccinations and the dates.</t>
  </si>
  <si>
    <t xml:space="preserve">Vaccinations  </t>
  </si>
  <si>
    <t>Chickenpox  (varicella)</t>
  </si>
  <si>
    <t>YYYY/MM/DD</t>
    <phoneticPr fontId="15"/>
  </si>
  <si>
    <t>YYYY/MM/DD</t>
  </si>
  <si>
    <t>Date of the first vaccination</t>
  </si>
  <si>
    <t>Date of second vaccination</t>
  </si>
  <si>
    <r>
      <rPr>
        <b/>
        <sz val="9"/>
        <color rgb="FF000000"/>
        <rFont val="Garamond"/>
        <family val="1"/>
      </rPr>
      <t xml:space="preserve">Number
</t>
    </r>
    <r>
      <rPr>
        <sz val="9"/>
        <color rgb="FF000000"/>
        <rFont val="Garamond"/>
        <family val="1"/>
      </rPr>
      <t>(Automatically entered)</t>
    </r>
  </si>
  <si>
    <t>times</t>
  </si>
  <si>
    <t>Enzyme Immunoassay 
Results (EIA-IgG)</t>
  </si>
  <si>
    <t>Date of Test</t>
  </si>
  <si>
    <r>
      <rPr>
        <sz val="9"/>
        <color rgb="FF000000"/>
        <rFont val="Garamond"/>
        <family val="1"/>
      </rPr>
      <t xml:space="preserve"> Antibody Titer:
</t>
    </r>
    <r>
      <rPr>
        <sz val="6"/>
        <color rgb="FF000000"/>
        <rFont val="Garamond"/>
        <family val="1"/>
      </rPr>
      <t xml:space="preserve"> positive/negative 
(only if EIA unavailable)</t>
    </r>
  </si>
  <si>
    <t>Required:</t>
  </si>
  <si>
    <t>&gt;= EIA 16.0</t>
  </si>
  <si>
    <t>&gt;= EIA 8.0</t>
  </si>
  <si>
    <t>&gt;= EIA 4.0</t>
  </si>
  <si>
    <t>If there are no more yellow cells, it's complete. Thank you.</t>
  </si>
  <si>
    <t>Surgical center entry application</t>
  </si>
  <si>
    <t>Tsukiji surgical visitors only</t>
  </si>
  <si>
    <t>To: the Director, 
National Cancer Center Hospital</t>
  </si>
  <si>
    <t>Applicant Information</t>
  </si>
  <si>
    <r>
      <t xml:space="preserve">Name
</t>
    </r>
    <r>
      <rPr>
        <b/>
        <sz val="9"/>
        <color theme="1"/>
        <rFont val="Garamond"/>
        <family val="1"/>
      </rPr>
      <t xml:space="preserve">(Family name </t>
    </r>
    <r>
      <rPr>
        <b/>
        <sz val="9"/>
        <color theme="1"/>
        <rFont val="游ゴシック"/>
        <family val="1"/>
        <charset val="128"/>
      </rPr>
      <t>｜</t>
    </r>
    <r>
      <rPr>
        <b/>
        <sz val="9"/>
        <color theme="1"/>
        <rFont val="Garamond"/>
        <family val="1"/>
      </rPr>
      <t>Given name)</t>
    </r>
    <phoneticPr fontId="15"/>
  </si>
  <si>
    <t>Name of organization</t>
  </si>
  <si>
    <t>Work address</t>
  </si>
  <si>
    <t>Type of Occupation</t>
    <phoneticPr fontId="15"/>
  </si>
  <si>
    <t>NCC Visit  Information</t>
  </si>
  <si>
    <t>Start date</t>
    <phoneticPr fontId="15"/>
  </si>
  <si>
    <t>Final date</t>
    <phoneticPr fontId="15"/>
  </si>
  <si>
    <t>Department / Division</t>
  </si>
  <si>
    <t>NCC Supervisor</t>
  </si>
  <si>
    <t>Objectives</t>
    <phoneticPr fontId="15"/>
  </si>
  <si>
    <t>All confidential information I am exposed to during the visit will not be disclosed after the completion of the visit.</t>
  </si>
  <si>
    <t>I shall enter only the surgical room used by my host department with an explicit permit.</t>
  </si>
  <si>
    <t>Should I be found in unauthorized areas, I agree to terminate my visit to NCC immediately and leave the premises.</t>
  </si>
  <si>
    <t>I shall follow guidance from my supervisor(s) and hosts at all times during my visit and will only act as permitted.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</si>
</sst>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809]d\ mmmm\ yyyy;@"/>
    <numFmt numFmtId="177" formatCode="[$-409]d\-mmm\-yyyy;@"/>
  </numFmts>
  <fonts count="45">
    <font>
      <sz val="11"/>
      <color theme="1"/>
      <name val="Arial"/>
      <scheme val="minor"/>
    </font>
    <font>
      <u/>
      <sz val="11"/>
      <color theme="10"/>
      <name val="Arial"/>
      <family val="2"/>
      <scheme val="minor"/>
    </font>
    <font>
      <sz val="10"/>
      <color theme="1"/>
      <name val="Arial"/>
      <family val="2"/>
    </font>
    <font>
      <sz val="11"/>
      <color theme="1"/>
      <name val="Garamond"/>
      <family val="1"/>
    </font>
    <font>
      <sz val="8"/>
      <color theme="1"/>
      <name val="Garamond"/>
      <family val="1"/>
    </font>
    <font>
      <sz val="9"/>
      <color theme="1"/>
      <name val="Garamond"/>
      <family val="1"/>
    </font>
    <font>
      <b/>
      <sz val="14"/>
      <color theme="1"/>
      <name val="Garamond"/>
      <family val="1"/>
    </font>
    <font>
      <b/>
      <sz val="9"/>
      <color theme="1"/>
      <name val="Garamond"/>
      <family val="1"/>
    </font>
    <font>
      <b/>
      <sz val="11"/>
      <color theme="1"/>
      <name val="Garamond"/>
      <family val="1"/>
    </font>
    <font>
      <sz val="12"/>
      <color theme="1"/>
      <name val="Garamond"/>
      <family val="1"/>
    </font>
    <font>
      <b/>
      <sz val="9"/>
      <color indexed="64"/>
      <name val="Garamond"/>
      <family val="1"/>
    </font>
    <font>
      <u/>
      <sz val="9"/>
      <color theme="1"/>
      <name val="Garamond"/>
      <family val="1"/>
    </font>
    <font>
      <b/>
      <sz val="12"/>
      <color theme="1"/>
      <name val="Garamond"/>
      <family val="1"/>
    </font>
    <font>
      <b/>
      <sz val="12"/>
      <color indexed="2"/>
      <name val="Garamond"/>
      <family val="1"/>
    </font>
    <font>
      <sz val="11"/>
      <color indexed="2"/>
      <name val="Garamond"/>
      <family val="1"/>
    </font>
    <font>
      <sz val="6"/>
      <name val="Arial"/>
      <family val="3"/>
      <charset val="128"/>
      <scheme val="minor"/>
    </font>
    <font>
      <sz val="11"/>
      <color theme="1"/>
      <name val="Garamond"/>
      <family val="1"/>
    </font>
    <font>
      <b/>
      <sz val="11"/>
      <color theme="1"/>
      <name val="Garamond"/>
      <family val="1"/>
    </font>
    <font>
      <b/>
      <sz val="16"/>
      <color theme="1"/>
      <name val="Garamond"/>
      <family val="1"/>
    </font>
    <font>
      <sz val="16"/>
      <color theme="1"/>
      <name val="Arial"/>
      <family val="2"/>
      <scheme val="minor"/>
    </font>
    <font>
      <sz val="11"/>
      <color theme="1"/>
      <name val="Arial"/>
      <family val="2"/>
      <scheme val="minor"/>
    </font>
    <font>
      <sz val="11"/>
      <color rgb="FFFF0000"/>
      <name val="Garamond"/>
      <family val="1"/>
    </font>
    <font>
      <b/>
      <sz val="9"/>
      <color theme="1"/>
      <name val="游ゴシック"/>
      <family val="1"/>
      <charset val="128"/>
    </font>
    <font>
      <b/>
      <sz val="10"/>
      <color theme="1"/>
      <name val="Garamond"/>
      <family val="1"/>
    </font>
    <font>
      <sz val="11"/>
      <color theme="1"/>
      <name val="游明朝"/>
      <family val="1"/>
      <charset val="1"/>
    </font>
    <font>
      <sz val="11"/>
      <color rgb="FF000000"/>
      <name val="Garamond"/>
      <family val="1"/>
    </font>
    <font>
      <b/>
      <sz val="11"/>
      <color indexed="64"/>
      <name val="Garamond"/>
      <family val="1"/>
    </font>
    <font>
      <b/>
      <sz val="9"/>
      <color rgb="FF000000"/>
      <name val="Garamond"/>
      <family val="1"/>
    </font>
    <font>
      <sz val="9"/>
      <color rgb="FF000000"/>
      <name val="Garamond"/>
      <family val="1"/>
    </font>
    <font>
      <sz val="8"/>
      <color rgb="FF000000"/>
      <name val="Garamond"/>
      <family val="1"/>
    </font>
    <font>
      <b/>
      <sz val="8"/>
      <color rgb="FF000000"/>
      <name val="Garamond"/>
      <family val="1"/>
    </font>
    <font>
      <sz val="11"/>
      <color rgb="FFFF0000"/>
      <name val="Yu Gothic"/>
      <family val="3"/>
      <charset val="128"/>
    </font>
    <font>
      <b/>
      <sz val="9"/>
      <color rgb="FFFF0000"/>
      <name val="Garamond"/>
      <family val="1"/>
    </font>
    <font>
      <b/>
      <sz val="14"/>
      <color indexed="64"/>
      <name val="Garamond"/>
      <family val="1"/>
    </font>
    <font>
      <sz val="10"/>
      <color theme="1"/>
      <name val="Garamond"/>
      <family val="1"/>
    </font>
    <font>
      <b/>
      <sz val="11"/>
      <color rgb="FF000000"/>
      <name val="Garamond"/>
      <family val="1"/>
    </font>
    <font>
      <b/>
      <sz val="6"/>
      <color rgb="FF000000"/>
      <name val="Garamond"/>
      <family val="1"/>
    </font>
    <font>
      <b/>
      <sz val="20"/>
      <color theme="1"/>
      <name val="Garamond"/>
      <family val="1"/>
    </font>
    <font>
      <sz val="6"/>
      <color rgb="FF000000"/>
      <name val="Garamond"/>
      <family val="1"/>
    </font>
    <font>
      <b/>
      <u/>
      <sz val="12"/>
      <color theme="1"/>
      <name val="Garamond"/>
      <family val="1"/>
    </font>
    <font>
      <sz val="12"/>
      <color rgb="FF000000"/>
      <name val="Garamond"/>
      <family val="1"/>
    </font>
    <font>
      <b/>
      <sz val="20"/>
      <color indexed="64"/>
      <name val="Garamond"/>
      <family val="1"/>
    </font>
    <font>
      <sz val="20"/>
      <color theme="1"/>
      <name val="Garamond"/>
      <family val="1"/>
    </font>
    <font>
      <u/>
      <sz val="8"/>
      <color theme="10"/>
      <name val="Garamond"/>
      <family val="1"/>
    </font>
    <font>
      <u/>
      <sz val="9"/>
      <color theme="10"/>
      <name val="Garamond"/>
      <family val="1"/>
    </font>
  </fonts>
  <fills count="7">
    <fill>
      <patternFill patternType="none"/>
    </fill>
    <fill>
      <patternFill patternType="gray125"/>
    </fill>
    <fill>
      <patternFill patternType="solid">
        <fgColor theme="0"/>
        <bgColor theme="0"/>
      </patternFill>
    </fill>
    <fill>
      <patternFill patternType="solid">
        <fgColor theme="2" tint="-9.9978637043366805E-2"/>
        <bgColor theme="2" tint="-9.9978637043366805E-2"/>
      </patternFill>
    </fill>
    <fill>
      <patternFill patternType="solid">
        <fgColor rgb="FFD9D9D9"/>
        <bgColor rgb="FFD9D9D9"/>
      </patternFill>
    </fill>
    <fill>
      <patternFill patternType="solid">
        <fgColor theme="2" tint="-9.9978637043366805E-2"/>
        <bgColor indexed="64"/>
      </patternFill>
    </fill>
    <fill>
      <patternFill patternType="solid">
        <fgColor theme="0"/>
        <bgColor indexed="64"/>
      </patternFill>
    </fill>
  </fills>
  <borders count="53">
    <border>
      <left/>
      <right/>
      <top/>
      <bottom/>
      <diagonal/>
    </border>
    <border>
      <left/>
      <right/>
      <top style="thin">
        <color auto="1"/>
      </top>
      <bottom/>
      <diagonal/>
    </border>
    <border>
      <left/>
      <right/>
      <top style="thin">
        <color theme="0"/>
      </top>
      <bottom style="thin">
        <color theme="0"/>
      </bottom>
      <diagonal/>
    </border>
    <border>
      <left/>
      <right/>
      <top style="thin">
        <color theme="0"/>
      </top>
      <bottom/>
      <diagonal/>
    </border>
    <border>
      <left/>
      <right/>
      <top/>
      <bottom style="medium">
        <color auto="1"/>
      </bottom>
      <diagonal/>
    </border>
    <border>
      <left/>
      <right/>
      <top style="medium">
        <color auto="1"/>
      </top>
      <bottom style="medium">
        <color auto="1"/>
      </bottom>
      <diagonal/>
    </border>
    <border>
      <left/>
      <right/>
      <top/>
      <bottom style="thin">
        <color auto="1"/>
      </bottom>
      <diagonal/>
    </border>
    <border>
      <left style="thin">
        <color auto="1"/>
      </left>
      <right/>
      <top/>
      <bottom/>
      <diagonal/>
    </border>
    <border>
      <left style="thin">
        <color theme="0"/>
      </left>
      <right/>
      <top/>
      <bottom style="medium">
        <color auto="1"/>
      </bottom>
      <diagonal/>
    </border>
    <border>
      <left/>
      <right style="thin">
        <color theme="0"/>
      </right>
      <top/>
      <bottom/>
      <diagonal/>
    </border>
    <border>
      <left style="thin">
        <color auto="1"/>
      </left>
      <right style="thin">
        <color auto="1"/>
      </right>
      <top style="thin">
        <color auto="1"/>
      </top>
      <bottom style="thin">
        <color auto="1"/>
      </bottom>
      <diagonal/>
    </border>
    <border>
      <left/>
      <right/>
      <top/>
      <bottom style="thin">
        <color theme="0"/>
      </bottom>
      <diagonal/>
    </border>
    <border>
      <left/>
      <right style="thin">
        <color theme="0"/>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000000"/>
      </left>
      <right/>
      <top style="thin">
        <color rgb="FF000000"/>
      </top>
      <bottom/>
      <diagonal/>
    </border>
    <border>
      <left/>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rgb="FF000000"/>
      </bottom>
      <diagonal/>
    </border>
    <border>
      <left/>
      <right/>
      <top style="thin">
        <color auto="1"/>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top/>
      <bottom style="thin">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right/>
      <top style="thin">
        <color auto="1"/>
      </top>
      <bottom style="thin">
        <color indexed="64"/>
      </bottom>
      <diagonal/>
    </border>
    <border>
      <left/>
      <right style="thin">
        <color indexed="64"/>
      </right>
      <top style="thin">
        <color auto="1"/>
      </top>
      <bottom style="thin">
        <color rgb="FF000000"/>
      </bottom>
      <diagonal/>
    </border>
  </borders>
  <cellStyleXfs count="4">
    <xf numFmtId="0" fontId="0" fillId="0" borderId="0">
      <alignment vertical="center"/>
    </xf>
    <xf numFmtId="0" fontId="1" fillId="0" borderId="0" applyNumberFormat="0" applyFill="0" applyBorder="0">
      <alignment vertical="center"/>
    </xf>
    <xf numFmtId="0" fontId="2" fillId="0" borderId="0">
      <alignment vertical="center"/>
    </xf>
    <xf numFmtId="0" fontId="20" fillId="0" borderId="0">
      <alignment vertical="center"/>
    </xf>
  </cellStyleXfs>
  <cellXfs count="20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2" xfId="0" applyFont="1" applyBorder="1">
      <alignment vertical="center"/>
    </xf>
    <xf numFmtId="0" fontId="3" fillId="2" borderId="0" xfId="0" applyFont="1" applyFill="1">
      <alignment vertical="center"/>
    </xf>
    <xf numFmtId="0" fontId="3" fillId="0" borderId="3" xfId="0" applyFont="1" applyBorder="1">
      <alignment vertical="center"/>
    </xf>
    <xf numFmtId="0" fontId="0" fillId="2" borderId="0" xfId="0" applyFill="1">
      <alignment vertical="center"/>
    </xf>
    <xf numFmtId="0" fontId="0" fillId="0" borderId="3" xfId="0" applyBorder="1">
      <alignment vertical="center"/>
    </xf>
    <xf numFmtId="0" fontId="0" fillId="0" borderId="2" xfId="0" applyBorder="1">
      <alignment vertical="center"/>
    </xf>
    <xf numFmtId="0" fontId="0" fillId="2" borderId="2" xfId="0" applyFill="1" applyBorder="1">
      <alignment vertical="center"/>
    </xf>
    <xf numFmtId="0" fontId="3" fillId="2" borderId="3" xfId="0" applyFont="1" applyFill="1" applyBorder="1">
      <alignment vertical="center"/>
    </xf>
    <xf numFmtId="0" fontId="0" fillId="0" borderId="9" xfId="0" applyBorder="1">
      <alignment vertical="center"/>
    </xf>
    <xf numFmtId="0" fontId="0" fillId="2" borderId="12" xfId="0" applyFill="1" applyBorder="1">
      <alignment vertical="center"/>
    </xf>
    <xf numFmtId="0" fontId="9" fillId="2" borderId="2" xfId="0" applyFont="1" applyFill="1" applyBorder="1">
      <alignment vertical="center"/>
    </xf>
    <xf numFmtId="0" fontId="0" fillId="2" borderId="3" xfId="0" applyFill="1" applyBorder="1">
      <alignment vertical="center"/>
    </xf>
    <xf numFmtId="0" fontId="3" fillId="2" borderId="0" xfId="0" applyFont="1" applyFill="1" applyAlignment="1">
      <alignment vertical="top" wrapText="1"/>
    </xf>
    <xf numFmtId="0" fontId="3" fillId="0" borderId="11" xfId="0" applyFont="1" applyBorder="1">
      <alignment vertical="center"/>
    </xf>
    <xf numFmtId="0" fontId="12" fillId="0" borderId="0" xfId="0" applyFont="1">
      <alignment vertical="center"/>
    </xf>
    <xf numFmtId="0" fontId="12" fillId="2" borderId="3" xfId="0" applyFont="1" applyFill="1" applyBorder="1">
      <alignment vertical="center"/>
    </xf>
    <xf numFmtId="0" fontId="12" fillId="2" borderId="0" xfId="0" applyFont="1" applyFill="1" applyAlignment="1">
      <alignment vertical="top"/>
    </xf>
    <xf numFmtId="0" fontId="9" fillId="0" borderId="0" xfId="0" applyFont="1">
      <alignment vertical="center"/>
    </xf>
    <xf numFmtId="0" fontId="3" fillId="2" borderId="0" xfId="0" applyFont="1" applyFill="1" applyAlignment="1">
      <alignment horizontal="left" vertical="center" wrapText="1"/>
    </xf>
    <xf numFmtId="0" fontId="16" fillId="0" borderId="0" xfId="0" applyFont="1">
      <alignment vertical="center"/>
    </xf>
    <xf numFmtId="0" fontId="17" fillId="0" borderId="0" xfId="0" applyFont="1">
      <alignment vertical="center"/>
    </xf>
    <xf numFmtId="0" fontId="4" fillId="0" borderId="0" xfId="0" applyFont="1" applyAlignment="1">
      <alignment horizontal="center" vertical="center"/>
    </xf>
    <xf numFmtId="0" fontId="4" fillId="2" borderId="0" xfId="0" applyFont="1" applyFill="1">
      <alignment vertical="center"/>
    </xf>
    <xf numFmtId="0" fontId="5" fillId="0" borderId="0" xfId="0" applyFont="1">
      <alignment vertical="center"/>
    </xf>
    <xf numFmtId="0" fontId="5" fillId="2" borderId="0" xfId="0" applyFont="1" applyFill="1">
      <alignment vertical="center"/>
    </xf>
    <xf numFmtId="0" fontId="6" fillId="0" borderId="0" xfId="0" applyFont="1">
      <alignment vertical="center"/>
    </xf>
    <xf numFmtId="0" fontId="3" fillId="2" borderId="2" xfId="0" applyFont="1" applyFill="1" applyBorder="1">
      <alignment vertical="center"/>
    </xf>
    <xf numFmtId="0" fontId="3" fillId="2" borderId="0" xfId="0" applyFont="1" applyFill="1" applyAlignment="1">
      <alignment vertical="top"/>
    </xf>
    <xf numFmtId="0" fontId="8" fillId="2" borderId="3" xfId="0" applyFont="1" applyFill="1" applyBorder="1">
      <alignment vertical="center"/>
    </xf>
    <xf numFmtId="0" fontId="8" fillId="0" borderId="0" xfId="0" applyFont="1">
      <alignment vertical="center"/>
    </xf>
    <xf numFmtId="0" fontId="8" fillId="2" borderId="0" xfId="0" applyFont="1" applyFill="1" applyAlignment="1">
      <alignment vertical="top"/>
    </xf>
    <xf numFmtId="0" fontId="21" fillId="0" borderId="0" xfId="0" applyFont="1">
      <alignment vertical="center"/>
    </xf>
    <xf numFmtId="0" fontId="24" fillId="0" borderId="0" xfId="0" applyFont="1">
      <alignment vertical="center"/>
    </xf>
    <xf numFmtId="0" fontId="26" fillId="2" borderId="0" xfId="0" applyFont="1" applyFill="1" applyAlignment="1">
      <alignment horizontal="center" vertical="center"/>
    </xf>
    <xf numFmtId="0" fontId="4" fillId="0" borderId="7" xfId="0" applyFont="1" applyBorder="1" applyAlignment="1">
      <alignment horizontal="center" vertical="center"/>
    </xf>
    <xf numFmtId="0" fontId="31" fillId="0" borderId="0" xfId="0" applyFont="1">
      <alignment vertical="center"/>
    </xf>
    <xf numFmtId="0" fontId="33" fillId="2" borderId="0" xfId="0" applyFont="1" applyFill="1" applyAlignment="1">
      <alignment horizontal="center" vertical="center"/>
    </xf>
    <xf numFmtId="0" fontId="25" fillId="0" borderId="0" xfId="0" applyFont="1">
      <alignment vertical="center"/>
    </xf>
    <xf numFmtId="0" fontId="34" fillId="0" borderId="6" xfId="0" applyFont="1" applyBorder="1">
      <alignment vertical="center"/>
    </xf>
    <xf numFmtId="0" fontId="5" fillId="0" borderId="0" xfId="0" applyFont="1" applyAlignment="1">
      <alignment horizontal="left" vertical="center"/>
    </xf>
    <xf numFmtId="0" fontId="7" fillId="0" borderId="13" xfId="0" applyFont="1" applyBorder="1" applyAlignment="1">
      <alignment horizontal="left" vertical="center"/>
    </xf>
    <xf numFmtId="0" fontId="27" fillId="0" borderId="23" xfId="0" applyFont="1" applyBorder="1" applyAlignment="1">
      <alignment horizontal="left" vertical="center" wrapText="1"/>
    </xf>
    <xf numFmtId="176" fontId="5" fillId="0" borderId="13" xfId="0" applyNumberFormat="1" applyFont="1" applyBorder="1" applyAlignment="1" applyProtection="1">
      <alignment horizontal="left" vertical="center" wrapText="1"/>
      <protection locked="0"/>
    </xf>
    <xf numFmtId="0" fontId="7" fillId="0" borderId="23" xfId="0" applyFont="1" applyBorder="1" applyAlignment="1">
      <alignment horizontal="left" vertical="center"/>
    </xf>
    <xf numFmtId="0" fontId="7" fillId="0" borderId="22" xfId="0" applyFont="1" applyBorder="1" applyAlignment="1">
      <alignment horizontal="left" vertical="center"/>
    </xf>
    <xf numFmtId="0" fontId="4" fillId="2" borderId="4" xfId="0" applyFont="1" applyFill="1" applyBorder="1">
      <alignment vertical="center"/>
    </xf>
    <xf numFmtId="0" fontId="7" fillId="0" borderId="23" xfId="0" applyFont="1" applyBorder="1">
      <alignment vertical="center"/>
    </xf>
    <xf numFmtId="0" fontId="7" fillId="0" borderId="13" xfId="0" applyFont="1" applyBorder="1">
      <alignment vertical="center"/>
    </xf>
    <xf numFmtId="0" fontId="4" fillId="2" borderId="7" xfId="0" applyFont="1" applyFill="1" applyBorder="1">
      <alignment vertical="center"/>
    </xf>
    <xf numFmtId="0" fontId="19" fillId="2" borderId="0" xfId="3" applyFont="1" applyFill="1" applyAlignment="1">
      <alignment horizontal="center" vertical="center"/>
    </xf>
    <xf numFmtId="0" fontId="39" fillId="0" borderId="0" xfId="0" applyFont="1">
      <alignment vertical="center"/>
    </xf>
    <xf numFmtId="0" fontId="27" fillId="0" borderId="7" xfId="0" applyFont="1" applyBorder="1" applyAlignment="1">
      <alignment horizontal="left" vertical="center" wrapText="1"/>
    </xf>
    <xf numFmtId="0" fontId="7" fillId="0" borderId="7" xfId="0" applyFont="1" applyBorder="1" applyAlignment="1">
      <alignment horizontal="left" vertical="center"/>
    </xf>
    <xf numFmtId="0" fontId="7" fillId="0" borderId="0" xfId="0" applyFont="1" applyAlignment="1">
      <alignment horizontal="left" vertical="center"/>
    </xf>
    <xf numFmtId="176" fontId="34" fillId="0" borderId="6" xfId="0" applyNumberFormat="1" applyFont="1" applyBorder="1" applyAlignment="1" applyProtection="1">
      <alignment horizontal="left" vertical="center"/>
      <protection locked="0"/>
    </xf>
    <xf numFmtId="0" fontId="3" fillId="0" borderId="47" xfId="0" applyFont="1" applyBorder="1">
      <alignment vertical="center"/>
    </xf>
    <xf numFmtId="0" fontId="35" fillId="0" borderId="13" xfId="2" applyFont="1" applyBorder="1" applyAlignment="1">
      <alignment horizontal="center" vertical="center" wrapText="1"/>
    </xf>
    <xf numFmtId="0" fontId="3" fillId="0" borderId="0" xfId="0" applyFont="1">
      <alignment vertical="center"/>
      <extLst>
        <ext xmlns:xfpb="http://schemas.microsoft.com/office/spreadsheetml/2022/featurepropertybag" uri="{C7286773-470A-42A8-94C5-96B5CB345126}">
          <xfpb:xfComplement i="0"/>
        </ext>
      </extLst>
    </xf>
    <xf numFmtId="0" fontId="5" fillId="0" borderId="29" xfId="3" applyFont="1" applyBorder="1" applyAlignment="1">
      <alignment horizontal="center" vertical="center"/>
    </xf>
    <xf numFmtId="0" fontId="11" fillId="2" borderId="32" xfId="2" applyFont="1" applyFill="1" applyBorder="1" applyAlignment="1">
      <alignment horizontal="center" vertical="center" wrapText="1"/>
    </xf>
    <xf numFmtId="0" fontId="11" fillId="2" borderId="30" xfId="2" applyFont="1" applyFill="1" applyBorder="1" applyAlignment="1">
      <alignment horizontal="center" vertical="center" wrapText="1"/>
    </xf>
    <xf numFmtId="0" fontId="5" fillId="0" borderId="32" xfId="3" applyFont="1" applyBorder="1" applyAlignment="1">
      <alignment horizontal="center" vertical="center"/>
    </xf>
    <xf numFmtId="0" fontId="11" fillId="2" borderId="33" xfId="2" applyFont="1" applyFill="1" applyBorder="1" applyAlignment="1">
      <alignment horizontal="center" vertical="center" wrapText="1"/>
    </xf>
    <xf numFmtId="0" fontId="3" fillId="0" borderId="9" xfId="0" applyFont="1" applyBorder="1">
      <alignment vertical="center"/>
    </xf>
    <xf numFmtId="0" fontId="13" fillId="0" borderId="0" xfId="0" applyFont="1">
      <alignment vertical="center"/>
    </xf>
    <xf numFmtId="0" fontId="14" fillId="0" borderId="0" xfId="0" applyFont="1">
      <alignment vertical="center"/>
    </xf>
    <xf numFmtId="0" fontId="5" fillId="2" borderId="0" xfId="0" applyFont="1" applyFill="1" applyAlignment="1">
      <alignment vertical="top"/>
    </xf>
    <xf numFmtId="0" fontId="9" fillId="2" borderId="0" xfId="0" applyFont="1" applyFill="1" applyAlignment="1">
      <alignment vertical="top"/>
    </xf>
    <xf numFmtId="0" fontId="9" fillId="2" borderId="3" xfId="0" applyFont="1" applyFill="1" applyBorder="1">
      <alignment vertical="center"/>
    </xf>
    <xf numFmtId="0" fontId="9" fillId="2" borderId="0" xfId="0" applyFont="1" applyFill="1" applyAlignment="1">
      <alignment vertical="top" wrapText="1"/>
    </xf>
    <xf numFmtId="0" fontId="9" fillId="0" borderId="10" xfId="0" applyFont="1" applyBorder="1" applyAlignment="1">
      <alignment horizontal="left" vertical="center"/>
    </xf>
    <xf numFmtId="0" fontId="40" fillId="0" borderId="0" xfId="0" applyFont="1">
      <alignment vertical="center"/>
    </xf>
    <xf numFmtId="0" fontId="21" fillId="0" borderId="0" xfId="0" applyFont="1" applyAlignment="1">
      <alignment horizontal="right" vertical="center"/>
    </xf>
    <xf numFmtId="0" fontId="3" fillId="0" borderId="20" xfId="0" applyFont="1" applyBorder="1" applyAlignment="1">
      <alignment vertical="center" wrapText="1"/>
    </xf>
    <xf numFmtId="0" fontId="3" fillId="0" borderId="18" xfId="0" applyFont="1" applyBorder="1" applyAlignment="1">
      <alignment vertical="center" wrapText="1"/>
    </xf>
    <xf numFmtId="0" fontId="7" fillId="2" borderId="0" xfId="0" applyFont="1" applyFill="1">
      <alignment vertical="center"/>
    </xf>
    <xf numFmtId="177" fontId="4" fillId="2" borderId="0" xfId="0" applyNumberFormat="1" applyFont="1" applyFill="1" applyAlignment="1">
      <alignment horizontal="center" vertical="center"/>
    </xf>
    <xf numFmtId="0" fontId="4" fillId="0" borderId="51" xfId="0" applyFont="1" applyBorder="1" applyAlignment="1">
      <alignment horizontal="center" vertical="center"/>
    </xf>
    <xf numFmtId="0" fontId="4" fillId="3" borderId="16" xfId="0" applyFont="1" applyFill="1" applyBorder="1" applyAlignment="1">
      <alignment horizontal="left" vertical="center"/>
    </xf>
    <xf numFmtId="0" fontId="4" fillId="3" borderId="14" xfId="0" applyFont="1" applyFill="1" applyBorder="1" applyAlignment="1">
      <alignment horizontal="left" vertical="center"/>
    </xf>
    <xf numFmtId="176" fontId="5" fillId="0" borderId="15" xfId="0" applyNumberFormat="1" applyFont="1" applyBorder="1" applyAlignment="1" applyProtection="1">
      <alignment horizontal="left" vertical="center"/>
      <protection locked="0"/>
    </xf>
    <xf numFmtId="0" fontId="5" fillId="0" borderId="13" xfId="0" applyFont="1" applyBorder="1" applyAlignment="1" applyProtection="1">
      <alignment horizontal="left" vertical="center" wrapText="1"/>
      <protection locked="0"/>
    </xf>
    <xf numFmtId="176" fontId="5" fillId="0" borderId="13" xfId="0" applyNumberFormat="1" applyFont="1" applyBorder="1" applyAlignment="1" applyProtection="1">
      <alignment horizontal="left" vertical="center" wrapText="1"/>
      <protection locked="0"/>
    </xf>
    <xf numFmtId="0" fontId="6" fillId="3" borderId="13" xfId="0" applyFont="1" applyFill="1" applyBorder="1" applyAlignment="1">
      <alignment horizontal="left" vertical="center"/>
    </xf>
    <xf numFmtId="0" fontId="7" fillId="0" borderId="23" xfId="0" applyFont="1" applyBorder="1" applyAlignment="1" applyProtection="1">
      <alignment horizontal="left" vertical="center" wrapText="1"/>
      <protection locked="0"/>
    </xf>
    <xf numFmtId="0" fontId="7" fillId="0" borderId="16" xfId="0" applyFont="1" applyBorder="1" applyAlignment="1" applyProtection="1">
      <alignment horizontal="left" vertical="center" wrapText="1"/>
      <protection locked="0"/>
    </xf>
    <xf numFmtId="0" fontId="7" fillId="0" borderId="14" xfId="0" applyFont="1" applyBorder="1" applyAlignment="1" applyProtection="1">
      <alignment horizontal="left" vertical="center" wrapText="1"/>
      <protection locked="0"/>
    </xf>
    <xf numFmtId="0" fontId="27" fillId="0" borderId="13" xfId="0" applyFont="1" applyBorder="1" applyAlignment="1">
      <alignment horizontal="left" vertical="center" wrapText="1"/>
    </xf>
    <xf numFmtId="0" fontId="4" fillId="0" borderId="13" xfId="0" applyFont="1" applyBorder="1" applyAlignment="1" applyProtection="1">
      <alignment horizontal="left" vertical="center" wrapText="1"/>
      <protection locked="0"/>
    </xf>
    <xf numFmtId="0" fontId="6" fillId="3" borderId="22" xfId="0" applyFont="1" applyFill="1" applyBorder="1" applyAlignment="1">
      <alignment horizontal="left" vertical="center"/>
    </xf>
    <xf numFmtId="0" fontId="6" fillId="3" borderId="16" xfId="0" applyFont="1" applyFill="1" applyBorder="1" applyAlignment="1">
      <alignment horizontal="left" vertical="center"/>
    </xf>
    <xf numFmtId="0" fontId="7" fillId="0" borderId="23" xfId="0" applyFont="1" applyBorder="1" applyAlignment="1">
      <alignment horizontal="left" vertical="center"/>
    </xf>
    <xf numFmtId="0" fontId="7" fillId="0" borderId="14" xfId="0" applyFont="1" applyBorder="1" applyAlignment="1">
      <alignment horizontal="left" vertical="center"/>
    </xf>
    <xf numFmtId="0" fontId="7" fillId="0" borderId="13" xfId="0" applyFont="1" applyBorder="1" applyAlignment="1">
      <alignment horizontal="left" vertical="center" wrapText="1"/>
    </xf>
    <xf numFmtId="0" fontId="6" fillId="5" borderId="24" xfId="0" applyFont="1" applyFill="1" applyBorder="1" applyAlignment="1">
      <alignment horizontal="left" vertical="center"/>
    </xf>
    <xf numFmtId="0" fontId="6" fillId="5" borderId="25" xfId="0" applyFont="1" applyFill="1" applyBorder="1" applyAlignment="1">
      <alignment horizontal="left" vertical="center"/>
    </xf>
    <xf numFmtId="0" fontId="4" fillId="5" borderId="25" xfId="0" applyFont="1" applyFill="1" applyBorder="1" applyAlignment="1">
      <alignment horizontal="left" vertical="center"/>
    </xf>
    <xf numFmtId="0" fontId="4" fillId="5" borderId="52" xfId="0" applyFont="1" applyFill="1" applyBorder="1" applyAlignment="1">
      <alignment horizontal="left" vertical="center"/>
    </xf>
    <xf numFmtId="0" fontId="32" fillId="0" borderId="14" xfId="0" applyFont="1" applyBorder="1" applyAlignment="1" applyProtection="1">
      <alignment horizontal="center" vertical="center" wrapText="1"/>
      <protection locked="0"/>
    </xf>
    <xf numFmtId="0" fontId="5" fillId="0" borderId="13" xfId="0" applyFont="1" applyBorder="1" applyAlignment="1" applyProtection="1">
      <alignment horizontal="left" vertical="center"/>
      <protection locked="0"/>
    </xf>
    <xf numFmtId="0" fontId="44" fillId="0" borderId="23" xfId="1" applyFont="1" applyBorder="1">
      <alignment vertical="center"/>
    </xf>
    <xf numFmtId="0" fontId="44" fillId="0" borderId="16" xfId="1" applyFont="1" applyBorder="1">
      <alignment vertical="center"/>
    </xf>
    <xf numFmtId="0" fontId="44" fillId="0" borderId="14" xfId="1" applyFont="1" applyBorder="1">
      <alignment vertical="center"/>
    </xf>
    <xf numFmtId="0" fontId="5" fillId="2" borderId="13" xfId="0" applyFont="1" applyFill="1" applyBorder="1" applyAlignment="1" applyProtection="1">
      <alignment horizontal="left" vertical="center"/>
      <protection locked="0"/>
    </xf>
    <xf numFmtId="0" fontId="5" fillId="0" borderId="15" xfId="0" applyFont="1" applyBorder="1" applyAlignment="1" applyProtection="1">
      <alignment horizontal="left" vertical="center"/>
      <protection locked="0"/>
    </xf>
    <xf numFmtId="0" fontId="4" fillId="2" borderId="13" xfId="0" applyFont="1" applyFill="1" applyBorder="1" applyAlignment="1" applyProtection="1">
      <alignment horizontal="left" vertical="center"/>
      <protection locked="0"/>
    </xf>
    <xf numFmtId="0" fontId="5" fillId="0" borderId="18" xfId="0" applyFont="1" applyBorder="1" applyAlignment="1">
      <alignment horizontal="left" vertical="center" wrapText="1"/>
    </xf>
    <xf numFmtId="0" fontId="6" fillId="3" borderId="19" xfId="0" applyFont="1" applyFill="1" applyBorder="1" applyAlignment="1">
      <alignment horizontal="left" vertical="center"/>
    </xf>
    <xf numFmtId="0" fontId="6" fillId="3" borderId="18" xfId="0" applyFont="1" applyFill="1" applyBorder="1" applyAlignment="1">
      <alignment horizontal="left" vertical="center"/>
    </xf>
    <xf numFmtId="0" fontId="4" fillId="3" borderId="18" xfId="0" applyFont="1" applyFill="1" applyBorder="1" applyAlignment="1">
      <alignment horizontal="left" vertical="center"/>
    </xf>
    <xf numFmtId="0" fontId="4" fillId="3" borderId="21" xfId="0" applyFont="1" applyFill="1" applyBorder="1" applyAlignment="1">
      <alignment horizontal="left" vertical="center"/>
    </xf>
    <xf numFmtId="0" fontId="7" fillId="0" borderId="50" xfId="0" applyFont="1" applyBorder="1" applyAlignment="1" applyProtection="1">
      <alignment horizontal="left" vertical="center"/>
      <protection locked="0"/>
    </xf>
    <xf numFmtId="0" fontId="5" fillId="0" borderId="15" xfId="0" applyFont="1" applyBorder="1" applyAlignment="1" applyProtection="1">
      <alignment horizontal="left" vertical="center" wrapText="1"/>
      <protection locked="0"/>
    </xf>
    <xf numFmtId="0" fontId="7" fillId="0" borderId="26" xfId="0" applyFont="1" applyBorder="1" applyAlignment="1">
      <alignment horizontal="left" vertical="center"/>
    </xf>
    <xf numFmtId="0" fontId="7" fillId="0" borderId="15" xfId="0" applyFont="1" applyBorder="1" applyAlignment="1">
      <alignment horizontal="left" vertical="center"/>
    </xf>
    <xf numFmtId="0" fontId="43" fillId="2" borderId="13" xfId="1" applyFont="1" applyFill="1" applyBorder="1">
      <alignment vertical="center"/>
    </xf>
    <xf numFmtId="0" fontId="7" fillId="0" borderId="50" xfId="0" applyFont="1" applyBorder="1" applyAlignment="1">
      <alignment horizontal="left" vertical="center"/>
    </xf>
    <xf numFmtId="0" fontId="5" fillId="0" borderId="14" xfId="0" applyFont="1" applyBorder="1" applyAlignment="1" applyProtection="1">
      <alignment horizontal="left" vertical="center"/>
      <protection locked="0"/>
    </xf>
    <xf numFmtId="0" fontId="4" fillId="2" borderId="13" xfId="0" applyFont="1" applyFill="1" applyBorder="1" applyAlignment="1" applyProtection="1">
      <alignment horizontal="left" vertical="center" wrapText="1"/>
      <protection locked="0"/>
    </xf>
    <xf numFmtId="0" fontId="44" fillId="0" borderId="15" xfId="1" applyFont="1" applyBorder="1">
      <alignment vertical="center"/>
    </xf>
    <xf numFmtId="0" fontId="44" fillId="0" borderId="13" xfId="1" applyFont="1" applyBorder="1">
      <alignment vertical="center"/>
    </xf>
    <xf numFmtId="176" fontId="5" fillId="0" borderId="26" xfId="0" applyNumberFormat="1" applyFont="1" applyBorder="1" applyAlignment="1" applyProtection="1">
      <alignment horizontal="left" vertical="center"/>
      <protection locked="0"/>
    </xf>
    <xf numFmtId="0" fontId="5" fillId="2" borderId="0" xfId="0" applyFont="1" applyFill="1" applyAlignment="1">
      <alignment horizontal="right" vertical="center"/>
    </xf>
    <xf numFmtId="0" fontId="5" fillId="2" borderId="0" xfId="0" applyFont="1" applyFill="1" applyAlignment="1">
      <alignment horizontal="left" vertical="center" wrapText="1"/>
    </xf>
    <xf numFmtId="0" fontId="7" fillId="0" borderId="26" xfId="0" applyFont="1" applyBorder="1" applyAlignment="1">
      <alignment horizontal="left" vertical="center" wrapText="1"/>
    </xf>
    <xf numFmtId="0" fontId="5" fillId="0" borderId="23" xfId="0" applyFont="1" applyBorder="1" applyAlignment="1" applyProtection="1">
      <alignment horizontal="left" vertical="center"/>
      <protection locked="0"/>
    </xf>
    <xf numFmtId="0" fontId="27" fillId="0" borderId="19" xfId="0" applyFont="1" applyBorder="1" applyAlignment="1">
      <alignment vertical="center" wrapText="1"/>
    </xf>
    <xf numFmtId="0" fontId="27" fillId="0" borderId="21" xfId="0" applyFont="1" applyBorder="1" applyAlignment="1">
      <alignment vertical="center" wrapText="1"/>
    </xf>
    <xf numFmtId="0" fontId="36" fillId="0" borderId="22" xfId="0" applyFont="1" applyBorder="1" applyAlignment="1">
      <alignment horizontal="left" vertical="center"/>
    </xf>
    <xf numFmtId="0" fontId="36" fillId="0" borderId="17" xfId="0" applyFont="1" applyBorder="1" applyAlignment="1">
      <alignment horizontal="left" vertical="center"/>
    </xf>
    <xf numFmtId="0" fontId="7" fillId="0" borderId="15" xfId="0" applyFont="1" applyBorder="1" applyAlignment="1">
      <alignment horizontal="left" vertical="center" wrapText="1"/>
    </xf>
    <xf numFmtId="0" fontId="7" fillId="0" borderId="13" xfId="0" applyFont="1" applyBorder="1" applyAlignment="1">
      <alignment horizontal="left" vertical="center"/>
    </xf>
    <xf numFmtId="176" fontId="5" fillId="0" borderId="23" xfId="0" applyNumberFormat="1" applyFont="1" applyBorder="1" applyAlignment="1" applyProtection="1">
      <alignment horizontal="left" vertical="center"/>
      <protection locked="0"/>
    </xf>
    <xf numFmtId="176" fontId="5" fillId="0" borderId="16" xfId="0" applyNumberFormat="1" applyFont="1" applyBorder="1" applyAlignment="1" applyProtection="1">
      <alignment horizontal="left" vertical="center"/>
      <protection locked="0"/>
    </xf>
    <xf numFmtId="176" fontId="5" fillId="0" borderId="14" xfId="0" applyNumberFormat="1" applyFont="1" applyBorder="1" applyAlignment="1" applyProtection="1">
      <alignment horizontal="left" vertical="center"/>
      <protection locked="0"/>
    </xf>
    <xf numFmtId="0" fontId="5" fillId="0" borderId="27" xfId="0" applyFont="1" applyBorder="1" applyAlignment="1" applyProtection="1">
      <alignment horizontal="left" vertical="center"/>
      <protection locked="0"/>
    </xf>
    <xf numFmtId="0" fontId="5" fillId="0" borderId="26" xfId="0" applyFont="1" applyBorder="1" applyAlignment="1" applyProtection="1">
      <alignment horizontal="left" vertical="center"/>
      <protection locked="0"/>
    </xf>
    <xf numFmtId="0" fontId="36" fillId="0" borderId="22" xfId="0" applyFont="1" applyBorder="1">
      <alignment vertical="center"/>
    </xf>
    <xf numFmtId="0" fontId="36" fillId="0" borderId="20" xfId="0" applyFont="1" applyBorder="1">
      <alignment vertical="center"/>
    </xf>
    <xf numFmtId="0" fontId="36" fillId="0" borderId="17" xfId="0" applyFont="1" applyBorder="1">
      <alignment vertical="center"/>
    </xf>
    <xf numFmtId="0" fontId="27" fillId="0" borderId="19" xfId="0" applyFont="1" applyBorder="1" applyAlignment="1">
      <alignment horizontal="left" vertical="center" wrapText="1"/>
    </xf>
    <xf numFmtId="0" fontId="27" fillId="0" borderId="18" xfId="0" applyFont="1" applyBorder="1" applyAlignment="1">
      <alignment horizontal="left" vertical="center" wrapText="1"/>
    </xf>
    <xf numFmtId="0" fontId="27" fillId="0" borderId="21" xfId="0" applyFont="1" applyBorder="1" applyAlignment="1">
      <alignment horizontal="left" vertical="center" wrapText="1"/>
    </xf>
    <xf numFmtId="0" fontId="4" fillId="2" borderId="5" xfId="0" applyFont="1" applyFill="1" applyBorder="1">
      <alignment vertical="center"/>
    </xf>
    <xf numFmtId="0" fontId="37" fillId="2" borderId="5" xfId="0" applyFont="1" applyFill="1" applyBorder="1" applyAlignment="1">
      <alignment horizontal="center" vertical="center"/>
    </xf>
    <xf numFmtId="0" fontId="28" fillId="2" borderId="1" xfId="0" applyFont="1" applyFill="1" applyBorder="1" applyAlignment="1">
      <alignment vertical="top" wrapText="1"/>
    </xf>
    <xf numFmtId="0" fontId="3" fillId="0" borderId="0" xfId="0" applyFont="1" applyAlignment="1">
      <alignment horizontal="center" vertical="center"/>
    </xf>
    <xf numFmtId="0" fontId="41" fillId="2" borderId="5" xfId="0" applyFont="1" applyFill="1" applyBorder="1" applyAlignment="1">
      <alignment horizontal="center" vertical="center"/>
    </xf>
    <xf numFmtId="0" fontId="3" fillId="0" borderId="0" xfId="0" applyFont="1" applyAlignment="1">
      <alignment vertical="center" wrapText="1"/>
    </xf>
    <xf numFmtId="0" fontId="12" fillId="2" borderId="0" xfId="0" applyFont="1" applyFill="1" applyAlignment="1">
      <alignment horizontal="left" vertical="center" wrapText="1"/>
    </xf>
    <xf numFmtId="0" fontId="3" fillId="0" borderId="0" xfId="0" applyFont="1" applyAlignment="1">
      <alignment vertical="top" wrapText="1"/>
    </xf>
    <xf numFmtId="0" fontId="3" fillId="0" borderId="0" xfId="0" applyFont="1">
      <alignment vertical="center"/>
    </xf>
    <xf numFmtId="0" fontId="3" fillId="0" borderId="6" xfId="0" applyFont="1" applyBorder="1">
      <alignment vertical="center"/>
    </xf>
    <xf numFmtId="0" fontId="34" fillId="6" borderId="6" xfId="0" applyFont="1" applyFill="1" applyBorder="1">
      <alignment vertical="center"/>
    </xf>
    <xf numFmtId="0" fontId="18" fillId="2" borderId="47" xfId="3" applyFont="1" applyFill="1" applyBorder="1" applyAlignment="1">
      <alignment horizontal="center" vertical="center"/>
    </xf>
    <xf numFmtId="0" fontId="28" fillId="2" borderId="35" xfId="3" applyFont="1" applyFill="1" applyBorder="1" applyAlignment="1">
      <alignment horizontal="center" vertical="center" wrapText="1"/>
    </xf>
    <xf numFmtId="0" fontId="28" fillId="2" borderId="13" xfId="3" applyFont="1" applyFill="1" applyBorder="1" applyAlignment="1">
      <alignment horizontal="center" vertical="center" wrapText="1"/>
    </xf>
    <xf numFmtId="0" fontId="5" fillId="0" borderId="13" xfId="3" applyFont="1" applyBorder="1" applyAlignment="1">
      <alignment horizontal="center" vertical="center"/>
    </xf>
    <xf numFmtId="0" fontId="5" fillId="0" borderId="28" xfId="3" applyFont="1" applyBorder="1" applyAlignment="1">
      <alignment horizontal="center" vertical="center"/>
    </xf>
    <xf numFmtId="0" fontId="10" fillId="4" borderId="40" xfId="2" applyFont="1" applyFill="1" applyBorder="1" applyAlignment="1">
      <alignment horizontal="center" vertical="center" wrapText="1"/>
    </xf>
    <xf numFmtId="0" fontId="10" fillId="4" borderId="41" xfId="2" applyFont="1" applyFill="1" applyBorder="1" applyAlignment="1">
      <alignment horizontal="center" vertical="center" wrapText="1"/>
    </xf>
    <xf numFmtId="14" fontId="5" fillId="2" borderId="15" xfId="2" applyNumberFormat="1" applyFont="1" applyFill="1" applyBorder="1" applyAlignment="1">
      <alignment horizontal="center" vertical="center" wrapText="1"/>
    </xf>
    <xf numFmtId="14" fontId="5" fillId="2" borderId="45" xfId="2" applyNumberFormat="1" applyFont="1" applyFill="1" applyBorder="1" applyAlignment="1">
      <alignment horizontal="center" vertical="center" wrapText="1"/>
    </xf>
    <xf numFmtId="0" fontId="27" fillId="0" borderId="46" xfId="2" applyFont="1" applyBorder="1" applyAlignment="1">
      <alignment horizontal="center" vertical="center" wrapText="1"/>
    </xf>
    <xf numFmtId="0" fontId="27" fillId="0" borderId="20" xfId="2" applyFont="1" applyBorder="1" applyAlignment="1">
      <alignment horizontal="center" vertical="center" wrapText="1"/>
    </xf>
    <xf numFmtId="0" fontId="27" fillId="0" borderId="17" xfId="2" applyFont="1" applyBorder="1" applyAlignment="1">
      <alignment horizontal="center" vertical="center" wrapText="1"/>
    </xf>
    <xf numFmtId="0" fontId="8" fillId="0" borderId="13" xfId="2" applyFont="1" applyBorder="1" applyAlignment="1">
      <alignment horizontal="center" vertical="center" wrapText="1"/>
    </xf>
    <xf numFmtId="0" fontId="5" fillId="2" borderId="36" xfId="3" applyFont="1" applyFill="1" applyBorder="1" applyAlignment="1">
      <alignment horizontal="center" vertical="center" wrapText="1"/>
    </xf>
    <xf numFmtId="0" fontId="5" fillId="2" borderId="37" xfId="3" applyFont="1" applyFill="1" applyBorder="1" applyAlignment="1">
      <alignment horizontal="center"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4" fillId="2" borderId="17"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4" fillId="2" borderId="45" xfId="2" applyFont="1" applyFill="1" applyBorder="1" applyAlignment="1">
      <alignment horizontal="center" vertical="center" wrapText="1"/>
    </xf>
    <xf numFmtId="14" fontId="5" fillId="0" borderId="23" xfId="3" applyNumberFormat="1" applyFont="1" applyBorder="1" applyAlignment="1">
      <alignment horizontal="center" vertical="center"/>
    </xf>
    <xf numFmtId="14" fontId="5" fillId="0" borderId="14" xfId="3" applyNumberFormat="1" applyFont="1" applyBorder="1" applyAlignment="1">
      <alignment horizontal="center" vertical="center"/>
    </xf>
    <xf numFmtId="0" fontId="28" fillId="0" borderId="34" xfId="2" applyFont="1" applyBorder="1" applyAlignment="1">
      <alignment horizontal="center" vertical="center" wrapText="1"/>
    </xf>
    <xf numFmtId="0" fontId="28" fillId="0" borderId="32" xfId="2" applyFont="1" applyBorder="1" applyAlignment="1">
      <alignment horizontal="center" vertical="center" wrapText="1"/>
    </xf>
    <xf numFmtId="0" fontId="28" fillId="0" borderId="30" xfId="2" applyFont="1" applyBorder="1" applyAlignment="1">
      <alignment horizontal="center" vertical="center" wrapText="1"/>
    </xf>
    <xf numFmtId="0" fontId="7" fillId="4" borderId="39" xfId="2" applyFont="1" applyFill="1" applyBorder="1" applyAlignment="1">
      <alignment horizontal="center" vertical="center" wrapText="1"/>
    </xf>
    <xf numFmtId="0" fontId="7" fillId="4" borderId="40" xfId="2" applyFont="1" applyFill="1" applyBorder="1" applyAlignment="1">
      <alignment horizontal="center" vertical="center" wrapText="1"/>
    </xf>
    <xf numFmtId="14" fontId="5" fillId="0" borderId="13" xfId="3" applyNumberFormat="1" applyFont="1" applyBorder="1" applyAlignment="1">
      <alignment horizontal="center" vertical="center"/>
    </xf>
    <xf numFmtId="0" fontId="27" fillId="0" borderId="31" xfId="2" applyFont="1" applyBorder="1" applyAlignment="1">
      <alignment horizontal="center" vertical="center" wrapText="1"/>
    </xf>
    <xf numFmtId="0" fontId="27" fillId="0" borderId="16" xfId="2" applyFont="1" applyBorder="1" applyAlignment="1">
      <alignment horizontal="center" vertical="center" wrapText="1"/>
    </xf>
    <xf numFmtId="0" fontId="27" fillId="0" borderId="14" xfId="2" applyFont="1" applyBorder="1" applyAlignment="1">
      <alignment horizontal="center" vertical="center" wrapText="1"/>
    </xf>
    <xf numFmtId="14" fontId="5" fillId="0" borderId="48" xfId="3" applyNumberFormat="1" applyFont="1" applyBorder="1" applyAlignment="1">
      <alignment horizontal="center" vertical="center"/>
    </xf>
    <xf numFmtId="0" fontId="37" fillId="2" borderId="47" xfId="3" applyFont="1" applyFill="1" applyBorder="1" applyAlignment="1">
      <alignment horizontal="center" vertical="center"/>
    </xf>
    <xf numFmtId="0" fontId="8" fillId="0" borderId="0" xfId="0" applyFont="1" applyAlignment="1">
      <alignment vertical="center" wrapText="1"/>
    </xf>
    <xf numFmtId="14" fontId="3" fillId="0" borderId="13" xfId="0" applyNumberFormat="1" applyFont="1" applyBorder="1" applyAlignment="1">
      <alignment horizontal="center" vertical="center"/>
    </xf>
    <xf numFmtId="0" fontId="7" fillId="4" borderId="42" xfId="2" applyFont="1" applyFill="1" applyBorder="1" applyAlignment="1">
      <alignment horizontal="center" vertical="center" wrapText="1"/>
    </xf>
    <xf numFmtId="0" fontId="7" fillId="4" borderId="43" xfId="2" applyFont="1" applyFill="1" applyBorder="1" applyAlignment="1">
      <alignment horizontal="center" vertical="center" wrapText="1"/>
    </xf>
    <xf numFmtId="0" fontId="7" fillId="4" borderId="44" xfId="2"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7" fillId="2" borderId="4" xfId="0" applyFont="1" applyFill="1" applyBorder="1" applyAlignment="1">
      <alignment horizontal="center" vertical="center"/>
    </xf>
    <xf numFmtId="0" fontId="42" fillId="2" borderId="4" xfId="0" applyFont="1" applyFill="1" applyBorder="1" applyAlignment="1">
      <alignment horizontal="center" vertical="center"/>
    </xf>
    <xf numFmtId="0" fontId="23" fillId="0" borderId="10" xfId="0" applyFont="1" applyBorder="1" applyAlignment="1">
      <alignment horizontal="left" vertical="center" wrapText="1"/>
    </xf>
    <xf numFmtId="0" fontId="8" fillId="0" borderId="10" xfId="0" applyFont="1" applyBorder="1" applyAlignment="1">
      <alignment horizontal="left" vertical="center"/>
    </xf>
    <xf numFmtId="0" fontId="12" fillId="0" borderId="10" xfId="0" applyFont="1" applyBorder="1" applyAlignment="1">
      <alignment horizontal="left" vertical="center"/>
    </xf>
    <xf numFmtId="0" fontId="4" fillId="0" borderId="49" xfId="0" applyFont="1" applyBorder="1" applyAlignment="1">
      <alignment horizontal="left" vertical="center" wrapText="1"/>
    </xf>
    <xf numFmtId="176" fontId="9" fillId="0" borderId="13" xfId="0" applyNumberFormat="1" applyFont="1" applyBorder="1" applyAlignment="1">
      <alignment horizontal="left" vertical="center"/>
    </xf>
    <xf numFmtId="0" fontId="9" fillId="0" borderId="13" xfId="0" applyFont="1" applyBorder="1" applyAlignment="1">
      <alignment horizontal="left" vertical="center"/>
    </xf>
    <xf numFmtId="0" fontId="12" fillId="0" borderId="0" xfId="0" applyFont="1">
      <alignment vertical="center"/>
    </xf>
    <xf numFmtId="0" fontId="12" fillId="0" borderId="6" xfId="0" applyFont="1" applyBorder="1">
      <alignment vertical="center"/>
    </xf>
    <xf numFmtId="0" fontId="8" fillId="0" borderId="10" xfId="0" applyFont="1" applyBorder="1" applyAlignment="1">
      <alignment horizontal="left" vertical="center" wrapText="1"/>
    </xf>
    <xf numFmtId="0" fontId="9" fillId="0" borderId="10" xfId="0" applyFont="1" applyBorder="1" applyAlignment="1">
      <alignment horizontal="left" vertical="center"/>
    </xf>
  </cellXfs>
  <cellStyles count="4">
    <cellStyle name="Hyperlink" xfId="1" xr:uid="{00000000-0005-0000-0000-000000000000}"/>
    <cellStyle name="標準" xfId="0" builtinId="0"/>
    <cellStyle name="標準 2" xfId="2" xr:uid="{00000000-0005-0000-0000-000003000000}"/>
    <cellStyle name="標準 3" xfId="3" xr:uid="{BE7211D4-0EE2-4AC1-BEB7-9203C3212CCA}"/>
  </cellStyles>
  <dxfs count="22">
    <dxf>
      <fill>
        <patternFill patternType="solid">
          <fgColor theme="7" tint="0.59996337778862885"/>
          <bgColor theme="7" tint="0.59996337778862885"/>
        </patternFill>
      </fill>
    </dxf>
    <dxf>
      <fill>
        <patternFill patternType="solid">
          <fgColor theme="7" tint="0.59996337778862885"/>
          <bgColor theme="7" tint="0.59996337778862885"/>
        </patternFill>
      </fill>
    </dxf>
    <dxf>
      <fill>
        <patternFill patternType="solid">
          <fgColor theme="7" tint="0.59996337778862885"/>
          <bgColor theme="7" tint="0.59996337778862885"/>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rgb="FFFFFF00"/>
        </patternFill>
      </fill>
    </dxf>
    <dxf>
      <font>
        <b/>
        <i val="0"/>
        <color theme="1"/>
      </font>
    </dxf>
    <dxf>
      <font>
        <b/>
        <i val="0"/>
        <color theme="1"/>
      </font>
    </dxf>
    <dxf>
      <font>
        <b/>
        <i val="0"/>
      </font>
      <fill>
        <patternFill patternType="solid">
          <bgColor theme="0"/>
        </patternFill>
      </fill>
    </dxf>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1.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309563</xdr:colOff>
      <xdr:row>17</xdr:row>
      <xdr:rowOff>71437</xdr:rowOff>
    </xdr:from>
    <xdr:to>
      <xdr:col>2</xdr:col>
      <xdr:colOff>309563</xdr:colOff>
      <xdr:row>18</xdr:row>
      <xdr:rowOff>71437</xdr:rowOff>
    </xdr:to>
    <xdr:sp macro="" textlink="">
      <xdr:nvSpPr>
        <xdr:cNvPr id="3" name="正方形/長方形 12">
          <a:extLst>
            <a:ext uri="{FF2B5EF4-FFF2-40B4-BE49-F238E27FC236}">
              <a16:creationId xmlns:a16="http://schemas.microsoft.com/office/drawing/2014/main" id="{CD3B52E2-EA71-4259-82EB-E2ACE5509931}"/>
            </a:ext>
          </a:extLst>
        </xdr:cNvPr>
        <xdr:cNvSpPr/>
      </xdr:nvSpPr>
      <xdr:spPr>
        <a:xfrm>
          <a:off x="433388" y="3719512"/>
          <a:ext cx="314325" cy="2857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309563</xdr:colOff>
      <xdr:row>26</xdr:row>
      <xdr:rowOff>71437</xdr:rowOff>
    </xdr:from>
    <xdr:to>
      <xdr:col>2</xdr:col>
      <xdr:colOff>309563</xdr:colOff>
      <xdr:row>27</xdr:row>
      <xdr:rowOff>0</xdr:rowOff>
    </xdr:to>
    <xdr:sp macro="" textlink="">
      <xdr:nvSpPr>
        <xdr:cNvPr id="2" name="正方形/長方形 12">
          <a:extLst>
            <a:ext uri="{FF2B5EF4-FFF2-40B4-BE49-F238E27FC236}">
              <a16:creationId xmlns:a16="http://schemas.microsoft.com/office/drawing/2014/main" id="{5424AB05-B3A6-49B7-9C30-F7E6F9294237}"/>
            </a:ext>
            <a:ext uri="{147F2762-F138-4A5C-976F-8EAC2B608ADB}">
              <a16:predDERef xmlns:a16="http://schemas.microsoft.com/office/drawing/2014/main" pred="{CD3B52E2-EA71-4259-82EB-E2ACE5509931}"/>
            </a:ext>
          </a:extLst>
        </xdr:cNvPr>
        <xdr:cNvSpPr/>
      </xdr:nvSpPr>
      <xdr:spPr>
        <a:xfrm>
          <a:off x="995363" y="4376737"/>
          <a:ext cx="685800" cy="1238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309563</xdr:colOff>
      <xdr:row>26</xdr:row>
      <xdr:rowOff>71437</xdr:rowOff>
    </xdr:from>
    <xdr:to>
      <xdr:col>2</xdr:col>
      <xdr:colOff>309563</xdr:colOff>
      <xdr:row>27</xdr:row>
      <xdr:rowOff>0</xdr:rowOff>
    </xdr:to>
    <xdr:sp macro="" textlink="">
      <xdr:nvSpPr>
        <xdr:cNvPr id="4" name="正方形/長方形 12">
          <a:extLst>
            <a:ext uri="{FF2B5EF4-FFF2-40B4-BE49-F238E27FC236}">
              <a16:creationId xmlns:a16="http://schemas.microsoft.com/office/drawing/2014/main" id="{5A2D44FD-6CA3-4A28-9FFC-ECCCAE4D8713}"/>
            </a:ext>
            <a:ext uri="{147F2762-F138-4A5C-976F-8EAC2B608ADB}">
              <a16:predDERef xmlns:a16="http://schemas.microsoft.com/office/drawing/2014/main" pred="{5424AB05-B3A6-49B7-9C30-F7E6F9294237}"/>
            </a:ext>
          </a:extLst>
        </xdr:cNvPr>
        <xdr:cNvSpPr/>
      </xdr:nvSpPr>
      <xdr:spPr>
        <a:xfrm>
          <a:off x="995363" y="4376737"/>
          <a:ext cx="685800" cy="1238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309563</xdr:colOff>
      <xdr:row>25</xdr:row>
      <xdr:rowOff>71437</xdr:rowOff>
    </xdr:from>
    <xdr:to>
      <xdr:col>2</xdr:col>
      <xdr:colOff>309563</xdr:colOff>
      <xdr:row>26</xdr:row>
      <xdr:rowOff>71437</xdr:rowOff>
    </xdr:to>
    <xdr:sp macro="" textlink="">
      <xdr:nvSpPr>
        <xdr:cNvPr id="5" name="正方形/長方形 12">
          <a:extLst>
            <a:ext uri="{FF2B5EF4-FFF2-40B4-BE49-F238E27FC236}">
              <a16:creationId xmlns:a16="http://schemas.microsoft.com/office/drawing/2014/main" id="{23E60B67-DD9D-4328-A98C-A857A5BE6BE1}"/>
            </a:ext>
            <a:ext uri="{147F2762-F138-4A5C-976F-8EAC2B608ADB}">
              <a16:predDERef xmlns:a16="http://schemas.microsoft.com/office/drawing/2014/main" pred="{5A2D44FD-6CA3-4A28-9FFC-ECCCAE4D8713}"/>
            </a:ext>
          </a:extLst>
        </xdr:cNvPr>
        <xdr:cNvSpPr/>
      </xdr:nvSpPr>
      <xdr:spPr>
        <a:xfrm>
          <a:off x="995363" y="4376737"/>
          <a:ext cx="685800" cy="1238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7554C-1CE5-4A8D-A285-E13C7B1F463A}">
  <sheetPr>
    <tabColor rgb="FFFFC000"/>
    <pageSetUpPr fitToPage="1"/>
  </sheetPr>
  <dimension ref="A1:V35"/>
  <sheetViews>
    <sheetView showGridLines="0" tabSelected="1" view="pageBreakPreview" zoomScaleNormal="130" zoomScaleSheetLayoutView="100" workbookViewId="0">
      <selection activeCell="J6" sqref="J6:J9"/>
    </sheetView>
  </sheetViews>
  <sheetFormatPr defaultColWidth="9" defaultRowHeight="14.25"/>
  <cols>
    <col min="1" max="1" width="1.625" style="1" customWidth="1"/>
    <col min="2" max="2" width="14.125" style="2" customWidth="1"/>
    <col min="3" max="3" width="6.25" style="2" customWidth="1"/>
    <col min="4" max="4" width="7.625" style="2" customWidth="1"/>
    <col min="5" max="5" width="16.25" style="2" customWidth="1"/>
    <col min="6" max="6" width="10.625" style="2" customWidth="1"/>
    <col min="7" max="7" width="6.375" style="2" customWidth="1"/>
    <col min="8" max="8" width="6.625" style="2" customWidth="1"/>
    <col min="9" max="9" width="13.125" style="2" customWidth="1"/>
    <col min="10" max="10" width="13" style="2" customWidth="1"/>
    <col min="11" max="11" width="1.625" style="1" customWidth="1"/>
    <col min="12" max="16384" width="9" style="1"/>
  </cols>
  <sheetData>
    <row r="1" spans="1:22" s="26" customFormat="1" ht="12" customHeight="1">
      <c r="B1" s="125" t="s">
        <v>0</v>
      </c>
      <c r="C1" s="125"/>
      <c r="D1" s="125"/>
      <c r="E1" s="125"/>
      <c r="F1" s="125"/>
      <c r="G1" s="125"/>
      <c r="H1" s="125"/>
      <c r="I1" s="125"/>
      <c r="J1" s="125"/>
      <c r="K1" s="27"/>
    </row>
    <row r="2" spans="1:22" ht="6" customHeight="1">
      <c r="B2" s="48"/>
      <c r="C2" s="48"/>
      <c r="D2" s="48"/>
      <c r="E2" s="48"/>
      <c r="F2" s="48"/>
      <c r="G2" s="48"/>
      <c r="H2" s="48"/>
      <c r="I2" s="48"/>
      <c r="J2" s="48"/>
      <c r="K2" s="4"/>
    </row>
    <row r="3" spans="1:22" ht="45" customHeight="1">
      <c r="B3" s="146" t="e" vm="1">
        <v>#VALUE!</v>
      </c>
      <c r="C3" s="146"/>
      <c r="D3" s="146"/>
      <c r="E3" s="146"/>
      <c r="F3" s="147" t="s">
        <v>1</v>
      </c>
      <c r="G3" s="147"/>
      <c r="H3" s="147"/>
      <c r="I3" s="147"/>
      <c r="J3" s="147"/>
      <c r="K3" s="4"/>
    </row>
    <row r="4" spans="1:22" ht="6" customHeight="1">
      <c r="B4" s="126"/>
      <c r="C4" s="126"/>
      <c r="D4" s="126"/>
      <c r="E4" s="126"/>
      <c r="F4" s="126"/>
      <c r="G4" s="126"/>
      <c r="H4" s="126"/>
      <c r="I4" s="126"/>
      <c r="J4" s="126"/>
      <c r="K4" s="4"/>
    </row>
    <row r="5" spans="1:22" ht="22.5" customHeight="1">
      <c r="A5" s="16"/>
      <c r="B5" s="97" t="s">
        <v>2</v>
      </c>
      <c r="C5" s="98"/>
      <c r="D5" s="98"/>
      <c r="E5" s="99" t="s">
        <v>3</v>
      </c>
      <c r="F5" s="99"/>
      <c r="G5" s="99"/>
      <c r="H5" s="99"/>
      <c r="I5" s="99"/>
      <c r="J5" s="100"/>
      <c r="M5" s="28"/>
      <c r="N5" s="28"/>
      <c r="O5" s="28"/>
      <c r="P5" s="28"/>
      <c r="Q5" s="28"/>
      <c r="R5" s="28"/>
      <c r="S5" s="28"/>
      <c r="T5" s="28"/>
      <c r="U5" s="28"/>
      <c r="V5" s="28"/>
    </row>
    <row r="6" spans="1:22" ht="22.5" customHeight="1">
      <c r="A6" s="3"/>
      <c r="B6" s="49" t="s">
        <v>4</v>
      </c>
      <c r="C6" s="106"/>
      <c r="D6" s="106"/>
      <c r="E6" s="106"/>
      <c r="F6" s="50" t="s">
        <v>5</v>
      </c>
      <c r="G6" s="102"/>
      <c r="H6" s="102"/>
      <c r="I6" s="102"/>
      <c r="J6" s="101" t="s">
        <v>6</v>
      </c>
      <c r="K6" s="4"/>
    </row>
    <row r="7" spans="1:22" ht="22.5" customHeight="1">
      <c r="A7" s="5"/>
      <c r="B7" s="44" t="s">
        <v>7</v>
      </c>
      <c r="C7" s="135"/>
      <c r="D7" s="136"/>
      <c r="E7" s="137"/>
      <c r="F7" s="43" t="s">
        <v>8</v>
      </c>
      <c r="G7" s="102"/>
      <c r="H7" s="102"/>
      <c r="I7" s="102"/>
      <c r="J7" s="101"/>
      <c r="K7" s="4"/>
    </row>
    <row r="8" spans="1:22" ht="22.5" customHeight="1">
      <c r="A8" s="3"/>
      <c r="B8" s="46" t="s">
        <v>9</v>
      </c>
      <c r="C8" s="103"/>
      <c r="D8" s="104"/>
      <c r="E8" s="104"/>
      <c r="F8" s="104"/>
      <c r="G8" s="104"/>
      <c r="H8" s="104"/>
      <c r="I8" s="105"/>
      <c r="J8" s="101"/>
    </row>
    <row r="9" spans="1:22" ht="22.5" customHeight="1">
      <c r="A9" s="3"/>
      <c r="B9" s="46" t="s">
        <v>10</v>
      </c>
      <c r="C9" s="106"/>
      <c r="D9" s="106"/>
      <c r="E9" s="106"/>
      <c r="F9" s="106"/>
      <c r="G9" s="106"/>
      <c r="H9" s="106"/>
      <c r="I9" s="106"/>
      <c r="J9" s="101"/>
      <c r="K9" s="4"/>
    </row>
    <row r="10" spans="1:22" ht="6" customHeight="1">
      <c r="B10" s="37"/>
      <c r="C10" s="24"/>
      <c r="D10" s="24"/>
      <c r="E10" s="24"/>
      <c r="F10" s="24"/>
      <c r="G10" s="24"/>
      <c r="H10" s="24"/>
      <c r="I10" s="24"/>
      <c r="J10" s="24"/>
      <c r="K10" s="4"/>
    </row>
    <row r="11" spans="1:22" ht="22.5" customHeight="1">
      <c r="A11" s="5"/>
      <c r="B11" s="110" t="s">
        <v>11</v>
      </c>
      <c r="C11" s="111"/>
      <c r="D11" s="111"/>
      <c r="E11" s="111"/>
      <c r="F11" s="111"/>
      <c r="G11" s="112" t="s">
        <v>12</v>
      </c>
      <c r="H11" s="112"/>
      <c r="I11" s="112"/>
      <c r="J11" s="113"/>
      <c r="K11" s="4"/>
    </row>
    <row r="12" spans="1:22" ht="12.75" customHeight="1">
      <c r="A12" s="3"/>
      <c r="B12" s="129" t="s">
        <v>13</v>
      </c>
      <c r="C12" s="130"/>
      <c r="D12" s="120"/>
      <c r="E12" s="128"/>
      <c r="F12" s="143" t="s">
        <v>14</v>
      </c>
      <c r="G12" s="144"/>
      <c r="H12" s="145"/>
      <c r="I12" s="120"/>
      <c r="J12" s="102"/>
      <c r="K12" s="4"/>
    </row>
    <row r="13" spans="1:22" ht="9.75" customHeight="1">
      <c r="A13" s="5"/>
      <c r="B13" s="131" t="s">
        <v>15</v>
      </c>
      <c r="C13" s="132"/>
      <c r="D13" s="120"/>
      <c r="E13" s="128"/>
      <c r="F13" s="140" t="s">
        <v>16</v>
      </c>
      <c r="G13" s="141"/>
      <c r="H13" s="142"/>
      <c r="I13" s="120"/>
      <c r="J13" s="102"/>
      <c r="K13" s="4"/>
    </row>
    <row r="14" spans="1:22" ht="22.5" customHeight="1">
      <c r="A14" s="5"/>
      <c r="B14" s="133" t="s">
        <v>17</v>
      </c>
      <c r="C14" s="133"/>
      <c r="D14" s="107"/>
      <c r="E14" s="107"/>
      <c r="F14" s="107"/>
      <c r="G14" s="107"/>
      <c r="H14" s="107"/>
      <c r="I14" s="107"/>
      <c r="J14" s="107"/>
      <c r="K14" s="4"/>
    </row>
    <row r="15" spans="1:22" ht="22.5" customHeight="1">
      <c r="A15" s="5"/>
      <c r="B15" s="96" t="s">
        <v>18</v>
      </c>
      <c r="C15" s="96"/>
      <c r="D15" s="96"/>
      <c r="E15" s="96"/>
      <c r="F15" s="96"/>
      <c r="G15" s="96"/>
      <c r="H15" s="96"/>
      <c r="I15" s="96"/>
      <c r="J15" s="96"/>
      <c r="K15" s="4"/>
    </row>
    <row r="16" spans="1:22" ht="22.5" customHeight="1">
      <c r="A16" s="5"/>
      <c r="B16" s="96" t="s">
        <v>19</v>
      </c>
      <c r="C16" s="96"/>
      <c r="D16" s="96"/>
      <c r="E16" s="96"/>
      <c r="F16" s="96"/>
      <c r="G16" s="96"/>
      <c r="H16" s="96"/>
      <c r="I16" s="96"/>
      <c r="J16" s="96"/>
      <c r="K16" s="4"/>
    </row>
    <row r="17" spans="1:15" ht="22.5" customHeight="1">
      <c r="A17" s="5"/>
      <c r="B17" s="54" t="s">
        <v>20</v>
      </c>
      <c r="C17" s="55" t="s">
        <v>21</v>
      </c>
      <c r="D17" s="83"/>
      <c r="E17" s="83"/>
      <c r="F17" s="56" t="s">
        <v>22</v>
      </c>
      <c r="G17" s="124" t="s">
        <v>23</v>
      </c>
      <c r="H17" s="124"/>
      <c r="I17" s="124"/>
      <c r="J17" s="124"/>
      <c r="K17" s="4"/>
    </row>
    <row r="18" spans="1:15" ht="22.5" customHeight="1">
      <c r="A18" s="5"/>
      <c r="B18" s="134" t="s">
        <v>24</v>
      </c>
      <c r="C18" s="134"/>
      <c r="D18" s="117"/>
      <c r="E18" s="122"/>
      <c r="F18" s="123"/>
      <c r="G18" s="123"/>
      <c r="H18" s="123"/>
      <c r="I18" s="123"/>
      <c r="J18" s="123"/>
      <c r="K18" s="4"/>
    </row>
    <row r="19" spans="1:15" ht="5.25" customHeight="1">
      <c r="A19" s="5"/>
      <c r="B19" s="51"/>
      <c r="C19" s="25"/>
      <c r="D19" s="25"/>
      <c r="E19" s="25"/>
      <c r="F19" s="25"/>
      <c r="G19" s="25"/>
      <c r="H19" s="25"/>
      <c r="I19" s="25"/>
      <c r="J19" s="25"/>
      <c r="K19" s="4"/>
    </row>
    <row r="20" spans="1:15" ht="22.5" customHeight="1">
      <c r="A20" s="5"/>
      <c r="B20" s="86" t="s">
        <v>25</v>
      </c>
      <c r="C20" s="86"/>
      <c r="D20" s="86"/>
      <c r="E20" s="86"/>
      <c r="F20" s="86"/>
      <c r="G20" s="86"/>
      <c r="H20" s="86"/>
      <c r="I20" s="86"/>
      <c r="J20" s="86"/>
      <c r="K20" s="4"/>
    </row>
    <row r="21" spans="1:15" ht="22.5" customHeight="1">
      <c r="A21" s="5"/>
      <c r="B21" s="127" t="s">
        <v>26</v>
      </c>
      <c r="C21" s="127"/>
      <c r="D21" s="138"/>
      <c r="E21" s="139"/>
      <c r="F21" s="116" t="s">
        <v>27</v>
      </c>
      <c r="G21" s="116"/>
      <c r="H21" s="87"/>
      <c r="I21" s="88"/>
      <c r="J21" s="89"/>
      <c r="K21" s="4"/>
    </row>
    <row r="22" spans="1:15" ht="22.5" customHeight="1">
      <c r="A22" s="5"/>
      <c r="B22" s="94" t="s">
        <v>28</v>
      </c>
      <c r="C22" s="95"/>
      <c r="D22" s="84"/>
      <c r="E22" s="84"/>
      <c r="F22" s="84"/>
      <c r="G22" s="84"/>
      <c r="H22" s="84"/>
      <c r="I22" s="84"/>
      <c r="J22" s="84"/>
      <c r="K22" s="4"/>
    </row>
    <row r="23" spans="1:15" ht="22.5" customHeight="1">
      <c r="A23" s="5"/>
      <c r="B23" s="90" t="s">
        <v>29</v>
      </c>
      <c r="C23" s="90"/>
      <c r="D23" s="43" t="s">
        <v>21</v>
      </c>
      <c r="E23" s="45"/>
      <c r="F23" s="43" t="s">
        <v>30</v>
      </c>
      <c r="G23" s="85"/>
      <c r="H23" s="85"/>
      <c r="I23" s="85"/>
      <c r="J23" s="85"/>
      <c r="K23" s="4"/>
    </row>
    <row r="24" spans="1:15" ht="22.5" customHeight="1">
      <c r="A24" s="3"/>
      <c r="B24" s="119" t="s">
        <v>31</v>
      </c>
      <c r="C24" s="119"/>
      <c r="D24" s="114"/>
      <c r="E24" s="114"/>
      <c r="F24" s="114"/>
      <c r="G24" s="114"/>
      <c r="H24" s="114"/>
      <c r="I24" s="114"/>
      <c r="J24" s="114"/>
      <c r="K24" s="4"/>
    </row>
    <row r="25" spans="1:15" ht="93.75" customHeight="1">
      <c r="A25" s="3"/>
      <c r="B25" s="90" t="s">
        <v>32</v>
      </c>
      <c r="C25" s="90"/>
      <c r="D25" s="91"/>
      <c r="E25" s="91"/>
      <c r="F25" s="91"/>
      <c r="G25" s="91"/>
      <c r="H25" s="91"/>
      <c r="I25" s="91"/>
      <c r="J25" s="91"/>
      <c r="K25" s="4"/>
    </row>
    <row r="26" spans="1:15" ht="5.25" customHeight="1">
      <c r="A26" s="5"/>
      <c r="B26" s="51"/>
      <c r="C26" s="25"/>
      <c r="D26" s="25"/>
      <c r="E26" s="25"/>
      <c r="F26" s="25"/>
      <c r="G26" s="25"/>
      <c r="H26" s="25"/>
      <c r="I26" s="25"/>
      <c r="J26" s="25"/>
      <c r="K26" s="4"/>
    </row>
    <row r="27" spans="1:15" customFormat="1" ht="22.5" customHeight="1">
      <c r="A27" s="7"/>
      <c r="B27" s="86" t="s">
        <v>33</v>
      </c>
      <c r="C27" s="86"/>
      <c r="D27" s="86"/>
      <c r="E27" s="86"/>
      <c r="F27" s="86"/>
      <c r="G27" s="86"/>
      <c r="H27" s="86"/>
      <c r="I27" s="86"/>
      <c r="J27" s="86"/>
      <c r="K27" s="25"/>
      <c r="L27" s="25"/>
      <c r="M27" s="25"/>
      <c r="N27" s="25"/>
      <c r="O27" s="25"/>
    </row>
    <row r="28" spans="1:15" customFormat="1" ht="22.5" customHeight="1">
      <c r="A28" s="9"/>
      <c r="B28" s="116" t="s">
        <v>34</v>
      </c>
      <c r="C28" s="117"/>
      <c r="D28" s="115"/>
      <c r="E28" s="115"/>
      <c r="F28" s="115"/>
      <c r="G28" s="115"/>
      <c r="H28" s="115"/>
      <c r="I28" s="115"/>
      <c r="J28" s="115"/>
      <c r="K28" s="6"/>
    </row>
    <row r="29" spans="1:15" ht="6" customHeight="1">
      <c r="B29" s="80"/>
      <c r="C29" s="24"/>
      <c r="D29" s="24"/>
      <c r="E29" s="24"/>
      <c r="F29" s="24"/>
      <c r="G29" s="24"/>
      <c r="H29" s="24"/>
      <c r="I29" s="24"/>
      <c r="J29" s="24"/>
      <c r="K29" s="4"/>
    </row>
    <row r="30" spans="1:15" customFormat="1" ht="22.5" customHeight="1">
      <c r="A30" s="8"/>
      <c r="B30" s="92" t="s">
        <v>35</v>
      </c>
      <c r="C30" s="93"/>
      <c r="D30" s="93"/>
      <c r="E30" s="93"/>
      <c r="F30" s="81" t="s">
        <v>36</v>
      </c>
      <c r="G30" s="81"/>
      <c r="H30" s="81"/>
      <c r="I30" s="81"/>
      <c r="J30" s="82"/>
    </row>
    <row r="31" spans="1:15" customFormat="1" ht="22.5" customHeight="1">
      <c r="A31" s="7"/>
      <c r="B31" s="46" t="s">
        <v>37</v>
      </c>
      <c r="C31" s="108"/>
      <c r="D31" s="108"/>
      <c r="E31" s="108"/>
      <c r="F31" s="43" t="s">
        <v>38</v>
      </c>
      <c r="G31" s="121"/>
      <c r="H31" s="121"/>
      <c r="I31" s="121"/>
      <c r="J31" s="121"/>
      <c r="K31" s="25"/>
      <c r="L31" s="25"/>
      <c r="M31" s="25"/>
      <c r="N31" s="25"/>
      <c r="O31" s="25"/>
    </row>
    <row r="32" spans="1:15" ht="22.5" customHeight="1">
      <c r="B32" s="47" t="s">
        <v>9</v>
      </c>
      <c r="C32" s="118"/>
      <c r="D32" s="118"/>
      <c r="E32" s="118"/>
      <c r="F32" s="43" t="s">
        <v>39</v>
      </c>
      <c r="G32" s="108"/>
      <c r="H32" s="108"/>
      <c r="I32" s="108"/>
      <c r="J32" s="108"/>
    </row>
    <row r="33" spans="2:10" ht="36" customHeight="1">
      <c r="B33" s="109" t="s">
        <v>40</v>
      </c>
      <c r="C33" s="109"/>
      <c r="D33" s="109"/>
      <c r="E33" s="109"/>
      <c r="F33" s="109"/>
      <c r="G33" s="109"/>
      <c r="H33" s="109"/>
      <c r="I33" s="109"/>
      <c r="J33" s="109"/>
    </row>
    <row r="34" spans="2:10">
      <c r="B34" s="42"/>
      <c r="C34" s="42"/>
      <c r="D34" s="42"/>
      <c r="E34" s="42"/>
      <c r="F34" s="42"/>
      <c r="G34" s="42"/>
      <c r="H34" s="42"/>
      <c r="I34" s="42"/>
      <c r="J34" s="42"/>
    </row>
    <row r="35" spans="2:10">
      <c r="B35" s="42"/>
      <c r="C35" s="42"/>
      <c r="D35" s="42"/>
      <c r="E35" s="42"/>
      <c r="F35" s="42"/>
      <c r="G35" s="42"/>
      <c r="H35" s="42"/>
      <c r="I35" s="42"/>
      <c r="J35" s="42"/>
    </row>
  </sheetData>
  <sheetProtection algorithmName="SHA-512" hashValue="6m6p75zwm19GYnEcXnYD4IjdR0JEfHSrtF+blfLFsRvdJys81pAHlBQv/W8rQj6W9SFzbyX5PcmQHuRP5LXmTg==" saltValue="s7mMFpXwUwdQHt+QGHlG4A==" spinCount="100000" sheet="1" insertHyperlinks="0"/>
  <protectedRanges>
    <protectedRange sqref="C6:E7 G6:I7 D12:E13 J6:J9 I12:J13 D14:J16 D17:E17 G17:J17 E18:J18 D21:E21 H21:J21 D22:J22 E23 G23:J23 D28:J28 C31:E32 G31:J32 D24:J25 C8:I9" name="範囲1"/>
  </protectedRanges>
  <mergeCells count="54">
    <mergeCell ref="B1:J1"/>
    <mergeCell ref="B4:J4"/>
    <mergeCell ref="B21:C21"/>
    <mergeCell ref="D12:E13"/>
    <mergeCell ref="B12:C12"/>
    <mergeCell ref="B13:C13"/>
    <mergeCell ref="B14:C14"/>
    <mergeCell ref="B18:D18"/>
    <mergeCell ref="C6:E6"/>
    <mergeCell ref="C7:E7"/>
    <mergeCell ref="D21:E21"/>
    <mergeCell ref="F21:G21"/>
    <mergeCell ref="F13:H13"/>
    <mergeCell ref="F12:H12"/>
    <mergeCell ref="B3:E3"/>
    <mergeCell ref="F3:J3"/>
    <mergeCell ref="G32:J32"/>
    <mergeCell ref="B33:J33"/>
    <mergeCell ref="B11:F11"/>
    <mergeCell ref="G11:J11"/>
    <mergeCell ref="D24:J24"/>
    <mergeCell ref="D28:J28"/>
    <mergeCell ref="B28:C28"/>
    <mergeCell ref="B27:J27"/>
    <mergeCell ref="C31:E31"/>
    <mergeCell ref="C32:E32"/>
    <mergeCell ref="B24:C24"/>
    <mergeCell ref="I12:J13"/>
    <mergeCell ref="G31:J31"/>
    <mergeCell ref="E18:J18"/>
    <mergeCell ref="G17:J17"/>
    <mergeCell ref="B23:C23"/>
    <mergeCell ref="D16:J16"/>
    <mergeCell ref="B16:C16"/>
    <mergeCell ref="B5:D5"/>
    <mergeCell ref="E5:J5"/>
    <mergeCell ref="J6:J9"/>
    <mergeCell ref="G6:I6"/>
    <mergeCell ref="G7:I7"/>
    <mergeCell ref="C8:I8"/>
    <mergeCell ref="C9:I9"/>
    <mergeCell ref="B15:C15"/>
    <mergeCell ref="D15:J15"/>
    <mergeCell ref="D14:J14"/>
    <mergeCell ref="F30:J30"/>
    <mergeCell ref="D17:E17"/>
    <mergeCell ref="D22:J22"/>
    <mergeCell ref="G23:J23"/>
    <mergeCell ref="B20:J20"/>
    <mergeCell ref="H21:J21"/>
    <mergeCell ref="B25:C25"/>
    <mergeCell ref="D25:J25"/>
    <mergeCell ref="B30:E30"/>
    <mergeCell ref="B22:C22"/>
  </mergeCells>
  <phoneticPr fontId="15"/>
  <conditionalFormatting sqref="G6:G7 C6:C9 D12 I12 D14:D17 H21 D21:D22 E23 G23 D25 C31:C32 G31:G32">
    <cfRule type="containsBlanks" dxfId="21" priority="1">
      <formula>LEN(TRIM(C6))=0</formula>
    </cfRule>
  </conditionalFormatting>
  <dataValidations count="2">
    <dataValidation type="list" allowBlank="1" showInputMessage="1" showErrorMessage="1" promptTitle="Attention !" prompt="Please select the drop-down list." sqref="D21" xr:uid="{92CAE9D7-734D-4F7A-B02D-3EEE12D158DD}">
      <formula1>"Hospital (Tsukiji), Hospital East (Kashiwa), Research Institute (Tsukiji), EPOC (Kashiwa), Institute for Cancer Control (Tsukiji)"</formula1>
    </dataValidation>
    <dataValidation type="list" allowBlank="1" showInputMessage="1" showErrorMessage="1" sqref="G7:H7" xr:uid="{E1A9579B-FB7E-4ACC-AC56-2F152652866C}">
      <formula1>"male, female"</formula1>
    </dataValidation>
  </dataValidations>
  <pageMargins left="0.7" right="0.7" top="0.75" bottom="0.75" header="0.3" footer="0.3"/>
  <pageSetup paperSize="9" scale="83" orientation="portrait" r:id="rId1"/>
  <headerFooter>
    <oddFooter>&amp;L&amp;"Garamond,標準"&amp;8NCC Visit application - Personal info&amp;R&amp;"Garamond,標準"&amp;8form last updated October 2025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EB8F6-8EA4-4D7B-94E0-0C3FB812A69A}">
  <sheetPr>
    <tabColor rgb="FFFFC000"/>
  </sheetPr>
  <dimension ref="A1:AF38"/>
  <sheetViews>
    <sheetView showGridLines="0" view="pageBreakPreview" zoomScale="90" zoomScaleNormal="100" zoomScaleSheetLayoutView="90" zoomScalePageLayoutView="90" workbookViewId="0">
      <selection activeCell="F16" sqref="F16"/>
    </sheetView>
  </sheetViews>
  <sheetFormatPr defaultRowHeight="14.25" customHeight="1"/>
  <cols>
    <col min="1" max="1" width="1.625" customWidth="1"/>
    <col min="2" max="2" width="4.125" customWidth="1"/>
    <col min="3" max="3" width="3" customWidth="1"/>
    <col min="4" max="4" width="8.75" customWidth="1"/>
    <col min="5" max="5" width="38.625" customWidth="1"/>
    <col min="6" max="6" width="16.5" customWidth="1"/>
    <col min="7" max="7" width="14.375" customWidth="1"/>
    <col min="8" max="8" width="1.625" customWidth="1"/>
  </cols>
  <sheetData>
    <row r="1" spans="1:32" ht="7.15" customHeight="1">
      <c r="A1" s="6"/>
      <c r="B1" s="4"/>
      <c r="C1" s="4"/>
      <c r="D1" s="4"/>
      <c r="E1" s="4"/>
      <c r="F1" s="4"/>
      <c r="G1" s="4"/>
      <c r="H1" s="6"/>
    </row>
    <row r="2" spans="1:32" ht="12" customHeight="1">
      <c r="A2" s="11"/>
      <c r="B2" s="149"/>
      <c r="C2" s="149"/>
      <c r="D2" s="149"/>
      <c r="E2" s="149"/>
      <c r="F2" s="149"/>
      <c r="G2" s="149"/>
    </row>
    <row r="3" spans="1:32" s="1" customFormat="1" ht="45" customHeight="1">
      <c r="A3" s="16"/>
      <c r="B3" s="150" t="s">
        <v>41</v>
      </c>
      <c r="C3" s="150"/>
      <c r="D3" s="150"/>
      <c r="E3" s="150"/>
      <c r="F3" s="150"/>
      <c r="G3" s="150"/>
      <c r="H3" s="16"/>
    </row>
    <row r="4" spans="1:32" s="1" customFormat="1" ht="15.75" customHeight="1">
      <c r="B4" s="36"/>
      <c r="C4" s="39"/>
      <c r="D4" s="39"/>
      <c r="E4" s="39"/>
      <c r="F4" s="39"/>
      <c r="G4" s="39"/>
    </row>
    <row r="5" spans="1:32" s="17" customFormat="1" ht="15.75" customHeight="1">
      <c r="A5" s="18"/>
      <c r="B5" s="53" t="s">
        <v>42</v>
      </c>
      <c r="H5" s="19"/>
    </row>
    <row r="6" spans="1:32" s="22" customFormat="1" ht="15.75" customHeight="1">
      <c r="A6" s="29"/>
      <c r="B6" s="151" t="s">
        <v>43</v>
      </c>
      <c r="C6" s="151"/>
      <c r="D6" s="151"/>
      <c r="E6" s="151"/>
      <c r="F6" s="151"/>
      <c r="G6" s="151"/>
      <c r="H6" s="30"/>
      <c r="I6" s="35"/>
      <c r="J6"/>
      <c r="K6" s="1"/>
      <c r="L6" s="1"/>
      <c r="M6" s="1"/>
      <c r="N6" s="1"/>
      <c r="O6" s="1"/>
      <c r="P6" s="1"/>
      <c r="Q6" s="1"/>
      <c r="R6" s="1"/>
      <c r="S6" s="1"/>
      <c r="T6" s="1"/>
      <c r="U6" s="1"/>
      <c r="V6" s="1"/>
      <c r="W6" s="1"/>
      <c r="X6" s="1"/>
      <c r="Y6" s="1"/>
      <c r="Z6" s="1"/>
      <c r="AA6" s="1"/>
      <c r="AB6" s="1"/>
      <c r="AC6" s="1"/>
      <c r="AD6" s="1"/>
      <c r="AE6" s="1"/>
      <c r="AF6" s="1"/>
    </row>
    <row r="7" spans="1:32" s="22" customFormat="1" ht="15.75" customHeight="1">
      <c r="A7" s="29"/>
      <c r="B7" s="151"/>
      <c r="C7" s="151"/>
      <c r="D7" s="151"/>
      <c r="E7" s="151"/>
      <c r="F7" s="151"/>
      <c r="G7" s="151"/>
      <c r="H7" s="15"/>
      <c r="I7" s="35"/>
      <c r="J7"/>
      <c r="K7" s="1"/>
      <c r="L7" s="1"/>
      <c r="M7" s="1"/>
      <c r="N7" s="1"/>
      <c r="O7" s="1"/>
      <c r="P7" s="1"/>
      <c r="Q7" s="1"/>
      <c r="R7" s="1"/>
      <c r="S7" s="1"/>
      <c r="T7" s="1"/>
      <c r="U7" s="1"/>
      <c r="V7" s="1"/>
      <c r="W7" s="1"/>
      <c r="X7" s="1"/>
      <c r="Y7" s="1"/>
      <c r="Z7" s="1"/>
      <c r="AA7" s="1"/>
      <c r="AB7" s="1"/>
      <c r="AC7" s="1"/>
      <c r="AD7" s="1"/>
      <c r="AE7" s="1"/>
      <c r="AF7" s="1"/>
    </row>
    <row r="8" spans="1:32" s="22" customFormat="1" ht="15.75" customHeight="1">
      <c r="A8" s="10"/>
      <c r="B8" s="151"/>
      <c r="C8" s="151"/>
      <c r="D8" s="151"/>
      <c r="E8" s="151"/>
      <c r="F8" s="151"/>
      <c r="G8" s="151"/>
      <c r="H8" s="15"/>
      <c r="I8" s="35"/>
      <c r="J8"/>
      <c r="K8" s="1"/>
      <c r="L8" s="1"/>
      <c r="M8" s="1"/>
      <c r="N8" s="1"/>
      <c r="O8" s="1"/>
      <c r="P8" s="1"/>
      <c r="Q8" s="1"/>
      <c r="R8" s="1"/>
      <c r="S8" s="1"/>
      <c r="T8" s="1"/>
      <c r="U8" s="1"/>
      <c r="V8" s="1"/>
      <c r="W8" s="1"/>
      <c r="X8" s="1"/>
      <c r="Y8" s="1"/>
      <c r="Z8" s="1"/>
      <c r="AA8" s="1"/>
      <c r="AB8" s="1"/>
      <c r="AC8" s="1"/>
      <c r="AD8" s="1"/>
      <c r="AE8" s="1"/>
      <c r="AF8" s="1"/>
    </row>
    <row r="9" spans="1:32" s="22" customFormat="1" ht="15.75" customHeight="1">
      <c r="A9" s="10"/>
      <c r="B9" s="1"/>
      <c r="C9" s="40" t="s">
        <v>44</v>
      </c>
      <c r="D9" s="1" t="s">
        <v>45</v>
      </c>
      <c r="E9" s="1"/>
      <c r="F9" s="1"/>
      <c r="G9" s="1"/>
      <c r="H9" s="21"/>
      <c r="I9" s="35"/>
      <c r="J9"/>
      <c r="K9" s="1"/>
      <c r="L9" s="1"/>
      <c r="M9" s="1"/>
      <c r="N9" s="1"/>
      <c r="O9" s="1"/>
      <c r="P9" s="1"/>
      <c r="Q9" s="1"/>
      <c r="R9" s="1"/>
      <c r="S9" s="1"/>
      <c r="T9" s="1"/>
      <c r="U9" s="1"/>
      <c r="V9" s="1"/>
      <c r="W9" s="1"/>
      <c r="X9" s="1"/>
      <c r="Y9" s="1"/>
      <c r="Z9" s="1"/>
      <c r="AA9" s="1"/>
      <c r="AB9" s="1"/>
      <c r="AC9" s="1"/>
      <c r="AD9" s="1"/>
      <c r="AE9" s="1"/>
      <c r="AF9" s="1"/>
    </row>
    <row r="10" spans="1:32" s="22" customFormat="1" ht="15.75" customHeight="1">
      <c r="A10" s="4"/>
      <c r="B10" s="1"/>
      <c r="C10" s="40" t="s">
        <v>44</v>
      </c>
      <c r="D10" s="1" t="s">
        <v>46</v>
      </c>
      <c r="E10" s="1"/>
      <c r="F10" s="1"/>
      <c r="G10" s="1"/>
      <c r="H10" s="4"/>
      <c r="I10" s="35"/>
      <c r="J10" s="35"/>
      <c r="K10" s="1"/>
      <c r="L10" s="1"/>
      <c r="M10" s="1"/>
      <c r="N10" s="1"/>
      <c r="O10" s="1"/>
      <c r="P10" s="1"/>
      <c r="Q10" s="1"/>
      <c r="R10" s="1"/>
      <c r="S10" s="1"/>
      <c r="T10" s="1"/>
      <c r="U10" s="1"/>
      <c r="V10" s="1"/>
      <c r="W10" s="1"/>
      <c r="X10" s="1"/>
      <c r="Y10" s="1"/>
      <c r="Z10" s="1"/>
      <c r="AA10" s="1"/>
      <c r="AB10" s="1"/>
      <c r="AC10" s="1"/>
      <c r="AD10" s="1"/>
      <c r="AE10" s="1"/>
      <c r="AF10" s="1"/>
    </row>
    <row r="11" spans="1:32" s="22" customFormat="1" ht="15.75" customHeight="1">
      <c r="A11" s="10"/>
      <c r="B11" s="151" t="s">
        <v>47</v>
      </c>
      <c r="C11" s="151"/>
      <c r="D11" s="151"/>
      <c r="E11" s="151"/>
      <c r="F11" s="151"/>
      <c r="G11" s="151"/>
      <c r="H11" s="15"/>
      <c r="I11" s="35"/>
      <c r="J11" s="1"/>
      <c r="K11" s="1"/>
      <c r="L11" s="1"/>
      <c r="M11" s="1"/>
      <c r="N11" s="1"/>
      <c r="O11" s="1"/>
      <c r="P11" s="1"/>
      <c r="Q11" s="1"/>
      <c r="R11" s="1"/>
      <c r="S11" s="1"/>
      <c r="T11" s="1"/>
      <c r="U11" s="1"/>
      <c r="V11" s="1"/>
      <c r="W11" s="1"/>
      <c r="X11" s="1"/>
      <c r="Y11" s="1"/>
      <c r="Z11" s="1"/>
      <c r="AA11" s="1"/>
      <c r="AB11" s="1"/>
      <c r="AC11" s="1"/>
      <c r="AD11" s="1"/>
      <c r="AE11" s="1"/>
      <c r="AF11" s="1"/>
    </row>
    <row r="12" spans="1:32" s="22" customFormat="1" ht="15.75" customHeight="1">
      <c r="A12" s="10"/>
      <c r="B12" s="151"/>
      <c r="C12" s="151"/>
      <c r="D12" s="151"/>
      <c r="E12" s="151"/>
      <c r="F12" s="151"/>
      <c r="G12" s="151"/>
      <c r="H12" s="15"/>
      <c r="I12" s="35"/>
      <c r="J12" s="1"/>
      <c r="K12" s="1"/>
      <c r="L12" s="1"/>
      <c r="M12" s="1"/>
      <c r="N12" s="1"/>
      <c r="O12" s="1"/>
      <c r="P12" s="1"/>
      <c r="Q12" s="1"/>
      <c r="R12" s="1"/>
      <c r="S12" s="1"/>
      <c r="T12" s="1"/>
      <c r="U12" s="1"/>
      <c r="V12" s="1"/>
      <c r="W12" s="1"/>
      <c r="X12" s="1"/>
      <c r="Y12" s="1"/>
      <c r="Z12" s="1"/>
      <c r="AA12" s="1"/>
      <c r="AB12" s="1"/>
      <c r="AC12" s="1"/>
      <c r="AD12" s="1"/>
      <c r="AE12" s="1"/>
      <c r="AF12" s="1"/>
    </row>
    <row r="13" spans="1:32" s="22" customFormat="1" ht="15.75" customHeight="1">
      <c r="A13" s="10"/>
      <c r="B13" s="1"/>
      <c r="C13" s="1" t="s">
        <v>44</v>
      </c>
      <c r="D13" s="1" t="s">
        <v>48</v>
      </c>
      <c r="E13" s="1"/>
      <c r="F13" s="1"/>
      <c r="G13" s="1"/>
      <c r="H13" s="15"/>
      <c r="I13" s="1"/>
      <c r="J13" s="1"/>
      <c r="K13" s="1"/>
      <c r="L13" s="1"/>
      <c r="M13" s="1"/>
      <c r="N13" s="1"/>
      <c r="O13" s="1"/>
      <c r="P13" s="1"/>
      <c r="Q13" s="1"/>
      <c r="R13" s="1"/>
      <c r="S13" s="1"/>
      <c r="T13" s="1"/>
      <c r="U13" s="1"/>
      <c r="V13" s="1"/>
      <c r="W13" s="1"/>
      <c r="X13" s="1"/>
      <c r="Y13" s="1"/>
      <c r="Z13" s="1"/>
      <c r="AA13" s="1"/>
      <c r="AB13" s="1"/>
      <c r="AC13" s="1"/>
      <c r="AD13" s="1"/>
      <c r="AE13" s="1"/>
      <c r="AF13" s="1"/>
    </row>
    <row r="14" spans="1:32" s="22" customFormat="1" ht="15.75" customHeight="1">
      <c r="A14" s="10"/>
      <c r="B14" s="1"/>
      <c r="C14" s="1" t="s">
        <v>44</v>
      </c>
      <c r="D14" s="40" t="s">
        <v>49</v>
      </c>
      <c r="E14" s="40"/>
      <c r="F14" s="1"/>
      <c r="G14" s="1"/>
      <c r="H14" s="15"/>
      <c r="I14" s="1"/>
      <c r="J14" s="1"/>
      <c r="K14" s="1"/>
      <c r="L14" s="1"/>
      <c r="M14" s="1"/>
      <c r="N14" s="1"/>
      <c r="O14" s="1"/>
      <c r="P14" s="1"/>
      <c r="Q14" s="1"/>
      <c r="R14" s="1"/>
      <c r="S14" s="1"/>
      <c r="T14" s="1"/>
      <c r="U14" s="1"/>
      <c r="V14" s="1"/>
      <c r="W14" s="1"/>
      <c r="X14" s="1"/>
      <c r="Y14" s="1"/>
      <c r="Z14" s="1"/>
      <c r="AA14" s="1"/>
      <c r="AB14" s="1"/>
      <c r="AC14" s="1"/>
      <c r="AD14" s="1"/>
      <c r="AE14" s="1"/>
      <c r="AF14" s="1"/>
    </row>
    <row r="15" spans="1:32" s="22" customFormat="1" ht="15.75" customHeight="1">
      <c r="A15" s="10"/>
      <c r="B15" s="1"/>
      <c r="C15" s="1"/>
      <c r="D15" s="1"/>
      <c r="E15" s="1"/>
      <c r="F15" s="1"/>
      <c r="G15" s="1"/>
      <c r="H15" s="30"/>
      <c r="I15" s="1"/>
      <c r="J15" s="1"/>
      <c r="K15" s="1"/>
      <c r="L15" s="1"/>
      <c r="M15" s="1"/>
      <c r="N15" s="1"/>
      <c r="O15" s="1"/>
      <c r="P15" s="1"/>
      <c r="Q15" s="1"/>
      <c r="R15" s="1"/>
      <c r="S15" s="1"/>
      <c r="T15" s="1"/>
      <c r="U15" s="1"/>
      <c r="V15" s="1"/>
      <c r="W15" s="1"/>
      <c r="X15" s="1"/>
      <c r="Y15" s="1"/>
      <c r="Z15" s="1"/>
      <c r="AA15" s="1"/>
      <c r="AB15" s="1"/>
      <c r="AC15" s="1"/>
      <c r="AD15" s="1"/>
      <c r="AE15" s="1"/>
      <c r="AF15" s="1"/>
    </row>
    <row r="16" spans="1:32" s="23" customFormat="1" ht="15.75" customHeight="1">
      <c r="A16" s="31"/>
      <c r="B16" s="53" t="s">
        <v>50</v>
      </c>
      <c r="C16" s="32"/>
      <c r="D16" s="32"/>
      <c r="E16" s="32"/>
      <c r="F16" s="32"/>
      <c r="G16" s="32"/>
      <c r="H16" s="33"/>
      <c r="I16" s="1"/>
      <c r="J16" s="32"/>
      <c r="K16" s="32"/>
      <c r="L16" s="32"/>
      <c r="M16" s="32"/>
      <c r="N16" s="32"/>
      <c r="O16" s="32"/>
      <c r="P16" s="32"/>
      <c r="Q16" s="32"/>
      <c r="R16" s="32"/>
      <c r="S16" s="32"/>
      <c r="T16" s="32"/>
      <c r="U16" s="32"/>
      <c r="V16" s="32"/>
      <c r="W16" s="32"/>
      <c r="X16" s="32"/>
      <c r="Y16" s="32"/>
      <c r="Z16" s="32"/>
      <c r="AA16" s="32"/>
      <c r="AB16" s="32"/>
      <c r="AC16" s="32"/>
      <c r="AD16" s="32"/>
      <c r="AE16" s="32"/>
      <c r="AF16" s="32"/>
    </row>
    <row r="17" spans="1:32" s="22" customFormat="1" ht="15.75" customHeight="1">
      <c r="A17" s="29"/>
      <c r="B17" s="1" t="s">
        <v>51</v>
      </c>
      <c r="C17" s="1"/>
      <c r="D17" s="1"/>
      <c r="E17" s="1"/>
      <c r="F17" s="1"/>
      <c r="G17" s="1"/>
      <c r="H17" s="30"/>
      <c r="I17" s="32"/>
      <c r="J17" s="1"/>
      <c r="K17" s="1"/>
      <c r="L17" s="1"/>
      <c r="M17" s="1"/>
      <c r="N17" s="1"/>
      <c r="O17" s="1"/>
      <c r="P17" s="1"/>
      <c r="Q17" s="1"/>
      <c r="R17" s="1"/>
      <c r="S17" s="1"/>
      <c r="T17" s="1"/>
      <c r="U17" s="1"/>
      <c r="V17" s="1"/>
      <c r="W17" s="1"/>
      <c r="X17" s="1"/>
      <c r="Y17" s="1"/>
      <c r="Z17" s="1"/>
      <c r="AA17" s="1"/>
      <c r="AB17" s="1"/>
      <c r="AC17" s="1"/>
      <c r="AD17" s="1"/>
      <c r="AE17" s="1"/>
      <c r="AF17" s="1"/>
    </row>
    <row r="18" spans="1:32" s="22" customFormat="1" ht="15.75" customHeight="1">
      <c r="A18" s="29"/>
      <c r="B18" s="1"/>
      <c r="C18" s="40" t="s">
        <v>44</v>
      </c>
      <c r="D18" s="153" t="s">
        <v>52</v>
      </c>
      <c r="E18" s="153"/>
      <c r="F18" s="153"/>
      <c r="G18" s="153"/>
      <c r="H18" s="30"/>
      <c r="I18" s="1"/>
      <c r="J18" s="1"/>
      <c r="K18" s="1"/>
      <c r="L18" s="1"/>
      <c r="M18" s="1"/>
      <c r="N18" s="1"/>
      <c r="O18" s="1"/>
      <c r="P18" s="1"/>
      <c r="Q18" s="1"/>
      <c r="R18" s="1"/>
      <c r="S18" s="1"/>
      <c r="T18" s="1"/>
      <c r="U18" s="1"/>
      <c r="V18" s="1"/>
      <c r="W18" s="1"/>
      <c r="X18" s="1"/>
      <c r="Y18" s="1"/>
      <c r="Z18" s="1"/>
      <c r="AA18" s="1"/>
      <c r="AB18" s="1"/>
      <c r="AC18" s="1"/>
      <c r="AD18" s="1"/>
      <c r="AE18" s="1"/>
      <c r="AF18" s="1"/>
    </row>
    <row r="19" spans="1:32" s="22" customFormat="1" ht="15.75" customHeight="1">
      <c r="A19" s="29"/>
      <c r="B19" s="1"/>
      <c r="C19" s="1"/>
      <c r="D19" s="153"/>
      <c r="E19" s="153"/>
      <c r="F19" s="153"/>
      <c r="G19" s="153"/>
      <c r="H19" s="30"/>
      <c r="I19" s="1"/>
      <c r="J19" s="1"/>
      <c r="K19" s="1"/>
      <c r="L19" s="1"/>
      <c r="M19" s="1"/>
      <c r="N19" s="1"/>
      <c r="O19" s="1"/>
      <c r="P19" s="1"/>
      <c r="Q19" s="1"/>
      <c r="R19" s="1"/>
      <c r="S19" s="1"/>
      <c r="T19" s="1"/>
      <c r="U19" s="1"/>
      <c r="V19" s="1"/>
      <c r="W19" s="1"/>
      <c r="X19" s="1"/>
      <c r="Y19" s="1"/>
      <c r="Z19" s="1"/>
      <c r="AA19" s="1"/>
      <c r="AB19" s="1"/>
      <c r="AC19" s="1"/>
      <c r="AD19" s="1"/>
      <c r="AE19" s="1"/>
      <c r="AF19" s="1"/>
    </row>
    <row r="20" spans="1:32" s="22" customFormat="1" ht="15.75" customHeight="1">
      <c r="A20" s="29"/>
      <c r="B20" s="1"/>
      <c r="C20" s="40" t="s">
        <v>44</v>
      </c>
      <c r="D20" s="153" t="s">
        <v>53</v>
      </c>
      <c r="E20" s="153"/>
      <c r="F20" s="153"/>
      <c r="G20" s="153"/>
      <c r="H20" s="30"/>
      <c r="I20" s="1"/>
      <c r="J20" s="1"/>
      <c r="K20" s="1"/>
      <c r="L20" s="1"/>
      <c r="M20" s="1"/>
      <c r="N20" s="1"/>
      <c r="O20" s="1"/>
      <c r="P20" s="1"/>
      <c r="Q20" s="1"/>
      <c r="R20" s="1"/>
      <c r="S20" s="1"/>
      <c r="T20" s="1"/>
      <c r="U20" s="1"/>
      <c r="V20" s="1"/>
      <c r="W20" s="1"/>
      <c r="X20" s="1"/>
      <c r="Y20" s="1"/>
      <c r="Z20" s="1"/>
      <c r="AA20" s="1"/>
      <c r="AB20" s="1"/>
      <c r="AC20" s="1"/>
      <c r="AD20" s="1"/>
      <c r="AE20" s="1"/>
      <c r="AF20" s="1"/>
    </row>
    <row r="21" spans="1:32" s="22" customFormat="1" ht="15.75" customHeight="1">
      <c r="A21" s="29"/>
      <c r="B21" s="1"/>
      <c r="C21" s="1"/>
      <c r="D21" s="153"/>
      <c r="E21" s="153"/>
      <c r="F21" s="153"/>
      <c r="G21" s="153"/>
      <c r="H21" s="30"/>
      <c r="I21" s="1"/>
      <c r="J21" s="1"/>
      <c r="K21" s="1"/>
      <c r="L21" s="1"/>
      <c r="M21" s="1"/>
      <c r="N21" s="1"/>
      <c r="O21" s="1"/>
      <c r="P21" s="1"/>
      <c r="Q21" s="1"/>
      <c r="R21" s="1"/>
      <c r="S21" s="1"/>
      <c r="T21" s="1"/>
      <c r="U21" s="1"/>
      <c r="V21" s="1"/>
      <c r="W21" s="1"/>
      <c r="X21" s="1"/>
      <c r="Y21" s="1"/>
      <c r="Z21" s="1"/>
      <c r="AA21" s="1"/>
      <c r="AB21" s="1"/>
      <c r="AC21" s="1"/>
      <c r="AD21" s="1"/>
      <c r="AE21" s="1"/>
      <c r="AF21" s="1"/>
    </row>
    <row r="22" spans="1:32" s="22" customFormat="1" ht="15.75" customHeight="1">
      <c r="A22" s="29"/>
      <c r="B22" s="1"/>
      <c r="C22" s="40" t="s">
        <v>44</v>
      </c>
      <c r="D22" s="1" t="s">
        <v>54</v>
      </c>
      <c r="E22" s="1"/>
      <c r="F22" s="1"/>
      <c r="G22" s="1"/>
      <c r="H22" s="30"/>
      <c r="I22" s="34"/>
      <c r="J22" s="1"/>
      <c r="K22" s="1"/>
      <c r="L22" s="1"/>
      <c r="M22" s="1"/>
      <c r="N22" s="1"/>
      <c r="O22" s="1"/>
      <c r="P22" s="1"/>
      <c r="Q22" s="1"/>
      <c r="R22" s="1"/>
      <c r="S22" s="1"/>
      <c r="T22" s="1"/>
      <c r="U22" s="1"/>
      <c r="V22" s="1"/>
      <c r="W22" s="1"/>
      <c r="X22" s="1"/>
      <c r="Y22" s="1"/>
      <c r="Z22" s="1"/>
      <c r="AA22" s="1"/>
      <c r="AB22" s="1"/>
      <c r="AC22" s="1"/>
      <c r="AD22" s="1"/>
      <c r="AE22" s="1"/>
      <c r="AF22" s="1"/>
    </row>
    <row r="23" spans="1:32" s="22" customFormat="1" ht="15.75" customHeight="1">
      <c r="A23" s="29"/>
      <c r="B23" s="1"/>
      <c r="C23" s="1" t="s">
        <v>44</v>
      </c>
      <c r="D23" s="153" t="s">
        <v>55</v>
      </c>
      <c r="E23" s="153"/>
      <c r="F23" s="153"/>
      <c r="G23" s="153"/>
      <c r="H23" s="30"/>
      <c r="I23" s="1"/>
      <c r="J23" s="1"/>
      <c r="K23" s="1"/>
      <c r="L23" s="1"/>
      <c r="M23" s="1"/>
      <c r="N23" s="1"/>
      <c r="O23" s="1"/>
      <c r="P23" s="1"/>
      <c r="Q23" s="1"/>
      <c r="R23" s="1"/>
      <c r="S23" s="1"/>
      <c r="T23" s="1"/>
      <c r="U23" s="1"/>
      <c r="V23" s="1"/>
      <c r="W23" s="1"/>
      <c r="X23" s="1"/>
      <c r="Y23" s="1"/>
      <c r="Z23" s="1"/>
      <c r="AA23" s="1"/>
      <c r="AB23" s="1"/>
      <c r="AC23" s="1"/>
      <c r="AD23" s="1"/>
      <c r="AE23" s="1"/>
      <c r="AF23" s="1"/>
    </row>
    <row r="24" spans="1:32" s="22" customFormat="1" ht="15.75" customHeight="1">
      <c r="A24" s="29"/>
      <c r="B24" s="1"/>
      <c r="C24" s="1" t="s">
        <v>56</v>
      </c>
      <c r="D24" s="153"/>
      <c r="E24" s="153"/>
      <c r="F24" s="153"/>
      <c r="G24" s="153"/>
      <c r="H24" s="30"/>
      <c r="I24" s="1"/>
      <c r="J24" s="1"/>
      <c r="K24" s="1"/>
      <c r="L24" s="1"/>
      <c r="M24" s="1"/>
      <c r="N24" s="1"/>
      <c r="O24" s="1"/>
      <c r="P24" s="1"/>
      <c r="Q24" s="1"/>
      <c r="R24" s="1"/>
      <c r="S24" s="1"/>
      <c r="T24" s="1"/>
      <c r="U24" s="1"/>
      <c r="V24" s="1"/>
      <c r="W24" s="1"/>
      <c r="X24" s="1"/>
      <c r="Y24" s="1"/>
      <c r="Z24" s="1"/>
      <c r="AA24" s="1"/>
      <c r="AB24" s="1"/>
      <c r="AC24" s="1"/>
      <c r="AD24" s="1"/>
      <c r="AE24" s="1"/>
      <c r="AF24" s="1"/>
    </row>
    <row r="25" spans="1:32" s="22" customFormat="1" ht="15.75" customHeight="1">
      <c r="A25" s="29"/>
      <c r="B25" s="1"/>
      <c r="C25" s="40" t="s">
        <v>44</v>
      </c>
      <c r="D25" s="1" t="s">
        <v>57</v>
      </c>
      <c r="E25" s="1"/>
      <c r="F25" s="1"/>
      <c r="G25" s="1"/>
      <c r="H25" s="30"/>
      <c r="I25" s="1"/>
      <c r="J25" s="1"/>
      <c r="K25" s="1"/>
      <c r="L25" s="1"/>
      <c r="M25" s="1"/>
      <c r="N25" s="1"/>
      <c r="O25" s="1"/>
      <c r="P25" s="1"/>
      <c r="Q25" s="1"/>
      <c r="R25" s="1"/>
      <c r="S25" s="1"/>
      <c r="T25" s="1"/>
      <c r="U25" s="1"/>
      <c r="V25" s="1"/>
      <c r="W25" s="1"/>
      <c r="X25" s="1"/>
      <c r="Y25" s="1"/>
      <c r="Z25" s="1"/>
      <c r="AA25" s="1"/>
      <c r="AB25" s="1"/>
      <c r="AC25" s="1"/>
      <c r="AD25" s="1"/>
      <c r="AE25" s="1"/>
      <c r="AF25" s="1"/>
    </row>
    <row r="26" spans="1:32" s="22" customFormat="1" ht="15.75" customHeight="1">
      <c r="A26" s="29"/>
      <c r="B26" s="1"/>
      <c r="C26" s="40" t="s">
        <v>44</v>
      </c>
      <c r="D26" s="1" t="s">
        <v>58</v>
      </c>
      <c r="E26" s="1"/>
      <c r="F26" s="1"/>
      <c r="G26" s="1"/>
      <c r="H26" s="30"/>
      <c r="I26" s="1"/>
      <c r="J26" s="1"/>
      <c r="K26" s="1"/>
      <c r="L26" s="1"/>
      <c r="M26" s="1"/>
      <c r="N26" s="1"/>
      <c r="O26" s="1"/>
      <c r="P26" s="1"/>
      <c r="Q26" s="1"/>
      <c r="R26" s="1"/>
      <c r="S26" s="1"/>
      <c r="T26" s="1"/>
      <c r="U26" s="1"/>
      <c r="V26" s="1"/>
      <c r="W26" s="1"/>
      <c r="X26" s="1"/>
      <c r="Y26" s="1"/>
      <c r="Z26" s="1"/>
      <c r="AA26" s="1"/>
      <c r="AB26" s="1"/>
      <c r="AC26" s="1"/>
      <c r="AD26" s="1"/>
      <c r="AE26" s="1"/>
      <c r="AF26" s="1"/>
    </row>
    <row r="27" spans="1:32" s="22" customFormat="1" ht="15.75" customHeight="1">
      <c r="A27" s="29"/>
      <c r="B27" s="151" t="s">
        <v>59</v>
      </c>
      <c r="C27" s="151"/>
      <c r="D27" s="151"/>
      <c r="E27" s="151"/>
      <c r="F27" s="151"/>
      <c r="G27" s="151"/>
      <c r="H27" s="30"/>
      <c r="I27" s="1"/>
      <c r="J27" s="34"/>
      <c r="K27" s="1"/>
      <c r="L27" s="1"/>
      <c r="M27" s="1"/>
      <c r="N27" s="1"/>
      <c r="O27" s="1"/>
      <c r="P27" s="1"/>
      <c r="Q27" s="1"/>
      <c r="R27" s="1"/>
      <c r="S27" s="1"/>
      <c r="T27" s="1"/>
      <c r="U27" s="1"/>
      <c r="V27" s="1"/>
      <c r="W27" s="1"/>
      <c r="X27" s="1"/>
      <c r="Y27" s="1"/>
      <c r="Z27" s="1"/>
      <c r="AA27" s="1"/>
      <c r="AB27" s="1"/>
      <c r="AC27" s="1"/>
      <c r="AD27" s="1"/>
      <c r="AE27" s="1"/>
      <c r="AF27" s="1"/>
    </row>
    <row r="28" spans="1:32" s="22" customFormat="1" ht="15.75" customHeight="1">
      <c r="A28" s="29"/>
      <c r="B28" s="151"/>
      <c r="C28" s="151"/>
      <c r="D28" s="151"/>
      <c r="E28" s="151"/>
      <c r="F28" s="151"/>
      <c r="G28" s="151"/>
      <c r="H28" s="30"/>
      <c r="I28" s="1"/>
      <c r="J28" s="38"/>
      <c r="K28" s="1"/>
      <c r="L28" s="1"/>
      <c r="M28" s="1"/>
      <c r="N28" s="1"/>
      <c r="O28" s="1"/>
      <c r="P28" s="1"/>
      <c r="Q28" s="1"/>
      <c r="R28" s="1"/>
      <c r="S28" s="1"/>
      <c r="T28" s="1"/>
      <c r="U28" s="1"/>
      <c r="V28" s="1"/>
      <c r="W28" s="1"/>
      <c r="X28" s="1"/>
      <c r="Y28" s="1"/>
      <c r="Z28" s="1"/>
      <c r="AA28" s="1"/>
      <c r="AB28" s="1"/>
      <c r="AC28" s="1"/>
      <c r="AD28" s="1"/>
      <c r="AE28" s="1"/>
      <c r="AF28" s="1"/>
    </row>
    <row r="29" spans="1:32" s="22" customFormat="1" ht="15.75" customHeight="1">
      <c r="A29" s="29"/>
      <c r="B29" s="76"/>
      <c r="C29" s="76"/>
      <c r="D29" s="76"/>
      <c r="E29" s="76"/>
      <c r="F29" s="76"/>
      <c r="G29" s="76"/>
      <c r="H29" s="30"/>
      <c r="I29" s="1"/>
      <c r="J29" s="38"/>
      <c r="K29" s="1"/>
      <c r="L29" s="1"/>
      <c r="M29" s="1"/>
      <c r="N29" s="1"/>
      <c r="O29" s="1"/>
      <c r="P29" s="1"/>
      <c r="Q29" s="1"/>
      <c r="R29" s="1"/>
      <c r="S29" s="1"/>
      <c r="T29" s="1"/>
      <c r="U29" s="1"/>
      <c r="V29" s="1"/>
      <c r="W29" s="1"/>
      <c r="X29" s="1"/>
      <c r="Y29" s="1"/>
      <c r="Z29" s="1"/>
      <c r="AA29" s="1"/>
      <c r="AB29" s="1"/>
      <c r="AC29" s="1"/>
      <c r="AD29" s="1"/>
      <c r="AE29" s="1"/>
      <c r="AF29" s="1"/>
    </row>
    <row r="30" spans="1:32" s="22" customFormat="1" ht="15.75" customHeight="1">
      <c r="A30" s="29"/>
      <c r="B30" s="77"/>
      <c r="C30" s="77"/>
      <c r="D30" s="77"/>
      <c r="E30" s="77"/>
      <c r="F30" s="77"/>
      <c r="G30" s="77"/>
      <c r="H30" s="30"/>
      <c r="I30" s="1"/>
      <c r="J30" s="38"/>
      <c r="K30" s="1"/>
      <c r="L30" s="1"/>
      <c r="M30" s="1"/>
      <c r="N30" s="1"/>
      <c r="O30" s="1"/>
      <c r="P30" s="1"/>
      <c r="Q30" s="1"/>
      <c r="R30" s="1"/>
      <c r="S30" s="1"/>
      <c r="T30" s="1"/>
      <c r="U30" s="1"/>
      <c r="V30" s="1"/>
      <c r="W30" s="1"/>
      <c r="X30" s="1"/>
      <c r="Y30" s="1"/>
      <c r="Z30" s="1"/>
      <c r="AA30" s="1"/>
      <c r="AB30" s="1"/>
      <c r="AC30" s="1"/>
      <c r="AD30" s="1"/>
      <c r="AE30" s="1"/>
      <c r="AF30" s="1"/>
    </row>
    <row r="31" spans="1:32" ht="15.75" customHeight="1">
      <c r="A31" s="12"/>
      <c r="B31" s="152" t="s">
        <v>60</v>
      </c>
      <c r="C31" s="152"/>
      <c r="D31" s="152"/>
      <c r="E31" s="152"/>
      <c r="F31" s="152"/>
      <c r="G31" s="152"/>
      <c r="I31" s="1"/>
    </row>
    <row r="32" spans="1:32" ht="15.75" customHeight="1">
      <c r="A32" s="6"/>
      <c r="B32" s="152"/>
      <c r="C32" s="152"/>
      <c r="D32" s="152"/>
      <c r="E32" s="152"/>
      <c r="F32" s="152"/>
      <c r="G32" s="152"/>
      <c r="I32" s="1"/>
    </row>
    <row r="33" spans="1:9" ht="15.75" customHeight="1">
      <c r="B33" s="1"/>
      <c r="C33" s="1"/>
      <c r="D33" s="1"/>
      <c r="E33" s="154"/>
      <c r="F33" s="1"/>
      <c r="G33" s="1"/>
      <c r="I33" s="1"/>
    </row>
    <row r="34" spans="1:9" ht="22.5" customHeight="1">
      <c r="A34" s="13"/>
      <c r="B34" s="156" t="s">
        <v>61</v>
      </c>
      <c r="C34" s="156"/>
      <c r="D34" s="156"/>
      <c r="E34" s="155"/>
      <c r="F34" s="41" t="s">
        <v>62</v>
      </c>
      <c r="G34" s="57"/>
      <c r="I34" s="1"/>
    </row>
    <row r="35" spans="1:9" ht="22.5" customHeight="1">
      <c r="A35" s="14"/>
      <c r="B35" s="78"/>
      <c r="C35" s="148" t="s">
        <v>63</v>
      </c>
      <c r="D35" s="148"/>
      <c r="E35" s="148"/>
      <c r="F35" s="148"/>
      <c r="G35" s="79"/>
      <c r="I35" s="1"/>
    </row>
    <row r="36" spans="1:9">
      <c r="A36" s="14"/>
      <c r="B36" s="1"/>
      <c r="C36" s="1"/>
      <c r="D36" s="1"/>
      <c r="E36" s="1"/>
      <c r="F36" s="1"/>
      <c r="G36" s="1"/>
      <c r="I36" s="1"/>
    </row>
    <row r="37" spans="1:9">
      <c r="A37" s="6"/>
      <c r="I37" s="1"/>
    </row>
    <row r="38" spans="1:9">
      <c r="I38" s="1"/>
    </row>
  </sheetData>
  <sheetProtection algorithmName="SHA-512" hashValue="CJlcbM8vkpVX3VbHE4n7NIJnofnvmy0s1OZQPoQuuoU0Cua6K931mrYwDmVMkOJLaOi9cUZfd6q7pEWAtl3eWw==" saltValue="i3z3BPJCDK0lyAHGitBwjg==" spinCount="100000" sheet="1" scenarios="1"/>
  <protectedRanges>
    <protectedRange sqref="E33:E34 G34" name="範囲1"/>
  </protectedRanges>
  <mergeCells count="12">
    <mergeCell ref="C35:F35"/>
    <mergeCell ref="B2:G2"/>
    <mergeCell ref="B3:G3"/>
    <mergeCell ref="B6:G8"/>
    <mergeCell ref="B11:G12"/>
    <mergeCell ref="B27:G28"/>
    <mergeCell ref="B31:G32"/>
    <mergeCell ref="D18:G19"/>
    <mergeCell ref="D20:G21"/>
    <mergeCell ref="D23:G24"/>
    <mergeCell ref="E33:E34"/>
    <mergeCell ref="B34:D34"/>
  </mergeCells>
  <phoneticPr fontId="15"/>
  <conditionalFormatting sqref="G34">
    <cfRule type="cellIs" dxfId="20" priority="1" operator="equal">
      <formula>+""</formula>
    </cfRule>
  </conditionalFormatting>
  <pageMargins left="0.7" right="0.7" top="0.75" bottom="0.75" header="0.3" footer="0.3"/>
  <pageSetup paperSize="9" scale="88" orientation="portrait" r:id="rId1"/>
  <headerFooter>
    <oddFooter>&amp;L&amp;"Garamond,標準"&amp;8NCC Visit application - Agreement&amp;R&amp;"Garamond,標準"&amp;8form last updated October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BA326-0BB1-4196-99FD-0B7CF24DD532}">
  <sheetPr>
    <tabColor rgb="FFFFC000"/>
  </sheetPr>
  <dimension ref="A1:W44"/>
  <sheetViews>
    <sheetView showGridLines="0" view="pageBreakPreview" zoomScale="90" zoomScaleNormal="130" zoomScaleSheetLayoutView="90" zoomScalePageLayoutView="90" workbookViewId="0">
      <selection activeCell="C10" sqref="C10"/>
    </sheetView>
  </sheetViews>
  <sheetFormatPr defaultColWidth="9" defaultRowHeight="14.25"/>
  <cols>
    <col min="1" max="1" width="1.625" style="1" customWidth="1"/>
    <col min="2" max="2" width="5.625" style="1" customWidth="1"/>
    <col min="3" max="3" width="9.5" style="1" customWidth="1"/>
    <col min="4" max="4" width="8.625" style="1" customWidth="1"/>
    <col min="5" max="5" width="9.625" style="1" customWidth="1"/>
    <col min="6" max="13" width="7.125" style="1" customWidth="1"/>
    <col min="14" max="14" width="1.625" style="1" customWidth="1"/>
    <col min="15" max="16384" width="9" style="1"/>
  </cols>
  <sheetData>
    <row r="1" spans="1:23" s="26" customFormat="1" ht="12" customHeight="1"/>
    <row r="2" spans="1:23" ht="6" customHeight="1">
      <c r="A2" s="58"/>
      <c r="B2" s="157"/>
      <c r="C2" s="157"/>
      <c r="D2" s="157"/>
      <c r="E2" s="157"/>
      <c r="F2" s="157"/>
      <c r="G2" s="157"/>
      <c r="H2" s="157"/>
      <c r="I2" s="157"/>
      <c r="J2" s="157"/>
      <c r="K2" s="157"/>
      <c r="L2" s="157"/>
      <c r="M2" s="157"/>
      <c r="N2" s="58"/>
    </row>
    <row r="3" spans="1:23" ht="45" customHeight="1">
      <c r="A3" s="189" t="s">
        <v>64</v>
      </c>
      <c r="B3" s="189"/>
      <c r="C3" s="189"/>
      <c r="D3" s="189"/>
      <c r="E3" s="189"/>
      <c r="F3" s="189"/>
      <c r="G3" s="189"/>
      <c r="H3" s="189"/>
      <c r="I3" s="189"/>
      <c r="J3" s="189"/>
      <c r="K3" s="189"/>
      <c r="L3" s="189"/>
      <c r="M3" s="189"/>
      <c r="N3" s="189"/>
      <c r="O3" s="52"/>
      <c r="P3" s="52"/>
      <c r="Q3" s="52"/>
      <c r="R3" s="52"/>
      <c r="S3" s="52"/>
      <c r="T3" s="52"/>
      <c r="U3" s="52"/>
      <c r="V3" s="52"/>
      <c r="W3" s="52"/>
    </row>
    <row r="4" spans="1:23" ht="6" customHeight="1"/>
    <row r="5" spans="1:23" ht="22.5" customHeight="1">
      <c r="B5" s="59" t="s">
        <v>37</v>
      </c>
      <c r="C5" s="169">
        <f>'Visit application'!$C$6</f>
        <v>0</v>
      </c>
      <c r="D5" s="169"/>
      <c r="E5" s="169"/>
      <c r="F5" s="169">
        <f>'Visit application'!$G$6</f>
        <v>0</v>
      </c>
      <c r="G5" s="169"/>
      <c r="H5" s="169"/>
      <c r="I5" s="169"/>
      <c r="J5" s="169" t="s">
        <v>65</v>
      </c>
      <c r="K5" s="169"/>
      <c r="L5" s="191">
        <f>'Visit application'!$C$7</f>
        <v>0</v>
      </c>
      <c r="M5" s="191"/>
    </row>
    <row r="6" spans="1:23" ht="22.5" customHeight="1"/>
    <row r="7" spans="1:23" ht="51" customHeight="1">
      <c r="B7" s="190" t="s">
        <v>66</v>
      </c>
      <c r="C7" s="190"/>
      <c r="D7" s="190"/>
      <c r="E7" s="190"/>
      <c r="F7" s="190"/>
      <c r="G7" s="190"/>
      <c r="H7" s="190"/>
      <c r="I7" s="190"/>
      <c r="J7" s="190"/>
      <c r="K7" s="190"/>
      <c r="L7" s="190"/>
      <c r="M7" s="190"/>
    </row>
    <row r="8" spans="1:23" ht="9.75" customHeight="1"/>
    <row r="9" spans="1:23" ht="22.5" customHeight="1">
      <c r="B9" s="32" t="s">
        <v>67</v>
      </c>
    </row>
    <row r="10" spans="1:23" ht="22.5" customHeight="1">
      <c r="C10" s="60" t="b">
        <v>0</v>
      </c>
      <c r="D10" s="1" t="s">
        <v>68</v>
      </c>
    </row>
    <row r="11" spans="1:23" ht="22.5" customHeight="1">
      <c r="C11" s="60" t="b">
        <v>0</v>
      </c>
      <c r="D11" s="1" t="s">
        <v>69</v>
      </c>
    </row>
    <row r="12" spans="1:23" ht="22.5" customHeight="1">
      <c r="D12" s="60" t="b">
        <v>0</v>
      </c>
      <c r="E12" s="1" t="s">
        <v>70</v>
      </c>
    </row>
    <row r="13" spans="1:23" ht="22.5" customHeight="1">
      <c r="D13" s="60" t="b">
        <v>0</v>
      </c>
      <c r="E13" s="1" t="s">
        <v>71</v>
      </c>
    </row>
    <row r="14" spans="1:23" ht="22.5" customHeight="1">
      <c r="D14" s="60" t="b">
        <v>0</v>
      </c>
      <c r="E14" s="1" t="s">
        <v>72</v>
      </c>
    </row>
    <row r="15" spans="1:23" ht="22.5" customHeight="1">
      <c r="D15" s="60" t="b">
        <v>0</v>
      </c>
      <c r="E15" s="1" t="s">
        <v>73</v>
      </c>
    </row>
    <row r="16" spans="1:23" ht="22.5" customHeight="1">
      <c r="D16" s="1" t="s">
        <v>74</v>
      </c>
    </row>
    <row r="17" spans="2:13" ht="22.5" customHeight="1">
      <c r="C17" s="192" t="s">
        <v>75</v>
      </c>
      <c r="D17" s="193"/>
      <c r="E17" s="194"/>
      <c r="F17" s="162" t="s">
        <v>70</v>
      </c>
      <c r="G17" s="162"/>
      <c r="H17" s="162" t="s">
        <v>71</v>
      </c>
      <c r="I17" s="162"/>
      <c r="J17" s="162" t="s">
        <v>72</v>
      </c>
      <c r="K17" s="162"/>
      <c r="L17" s="162" t="s">
        <v>76</v>
      </c>
      <c r="M17" s="163"/>
    </row>
    <row r="18" spans="2:13" ht="11.25" customHeight="1">
      <c r="C18" s="166"/>
      <c r="D18" s="167"/>
      <c r="E18" s="168"/>
      <c r="F18" s="174" t="s">
        <v>77</v>
      </c>
      <c r="G18" s="175"/>
      <c r="H18" s="175" t="s">
        <v>78</v>
      </c>
      <c r="I18" s="175"/>
      <c r="J18" s="175" t="s">
        <v>78</v>
      </c>
      <c r="K18" s="175"/>
      <c r="L18" s="175" t="s">
        <v>78</v>
      </c>
      <c r="M18" s="176"/>
    </row>
    <row r="19" spans="2:13" ht="22.5" customHeight="1">
      <c r="C19" s="185" t="s">
        <v>79</v>
      </c>
      <c r="D19" s="186"/>
      <c r="E19" s="187"/>
      <c r="F19" s="184"/>
      <c r="G19" s="184"/>
      <c r="H19" s="177"/>
      <c r="I19" s="178"/>
      <c r="J19" s="177"/>
      <c r="K19" s="178"/>
      <c r="L19" s="177"/>
      <c r="M19" s="188"/>
    </row>
    <row r="20" spans="2:13" ht="22.5" customHeight="1">
      <c r="C20" s="185" t="s">
        <v>80</v>
      </c>
      <c r="D20" s="186"/>
      <c r="E20" s="187"/>
      <c r="F20" s="177"/>
      <c r="G20" s="178"/>
      <c r="H20" s="177"/>
      <c r="I20" s="178"/>
      <c r="J20" s="177"/>
      <c r="K20" s="178"/>
      <c r="L20" s="177"/>
      <c r="M20" s="188"/>
    </row>
    <row r="21" spans="2:13" ht="22.5" customHeight="1">
      <c r="C21" s="179" t="s">
        <v>81</v>
      </c>
      <c r="D21" s="180"/>
      <c r="E21" s="181"/>
      <c r="F21" s="61">
        <f>COUNT(F19:F20)</f>
        <v>0</v>
      </c>
      <c r="G21" s="62" t="s">
        <v>82</v>
      </c>
      <c r="H21" s="61">
        <f>COUNT(H19:H20)</f>
        <v>0</v>
      </c>
      <c r="I21" s="62" t="s">
        <v>82</v>
      </c>
      <c r="J21" s="61">
        <f>COUNT(J19:J20)</f>
        <v>0</v>
      </c>
      <c r="K21" s="63" t="s">
        <v>82</v>
      </c>
      <c r="L21" s="64">
        <f>COUNT(L19:L20)</f>
        <v>0</v>
      </c>
      <c r="M21" s="65" t="s">
        <v>82</v>
      </c>
    </row>
    <row r="22" spans="2:13" ht="9.75" customHeight="1"/>
    <row r="23" spans="2:13" ht="22.5" customHeight="1">
      <c r="B23" s="1" t="str">
        <f>IF(SUM(F21,H21,J21,L21)=8,"No need to fill out the form below. Thank you.","2. Do you have the antibody test results for measles, rubella, mumps, and chickenpox?")</f>
        <v>2. Do you have the antibody test results for measles, rubella, mumps, and chickenpox?</v>
      </c>
    </row>
    <row r="24" spans="2:13" ht="22.5" customHeight="1">
      <c r="D24" s="1" t="str">
        <f>IF($B$23="No need to fill out the form below. Thank you.","","Please clearly indicate the antibody titer and date in the yellow cell.")</f>
        <v>Please clearly indicate the antibody titer and date in the yellow cell.</v>
      </c>
    </row>
    <row r="25" spans="2:13" ht="22.5" customHeight="1">
      <c r="C25" s="182" t="s">
        <v>83</v>
      </c>
      <c r="D25" s="183"/>
      <c r="E25" s="183"/>
      <c r="F25" s="162" t="s">
        <v>70</v>
      </c>
      <c r="G25" s="162"/>
      <c r="H25" s="162" t="s">
        <v>71</v>
      </c>
      <c r="I25" s="162"/>
      <c r="J25" s="162" t="s">
        <v>72</v>
      </c>
      <c r="K25" s="162"/>
      <c r="L25" s="162" t="s">
        <v>76</v>
      </c>
      <c r="M25" s="163"/>
    </row>
    <row r="26" spans="2:13" ht="11.25" customHeight="1">
      <c r="C26" s="166"/>
      <c r="D26" s="167"/>
      <c r="E26" s="168"/>
      <c r="F26" s="174" t="s">
        <v>78</v>
      </c>
      <c r="G26" s="175"/>
      <c r="H26" s="175" t="s">
        <v>78</v>
      </c>
      <c r="I26" s="175"/>
      <c r="J26" s="175" t="s">
        <v>78</v>
      </c>
      <c r="K26" s="175"/>
      <c r="L26" s="175" t="s">
        <v>78</v>
      </c>
      <c r="M26" s="176"/>
    </row>
    <row r="27" spans="2:13" ht="22.5" customHeight="1">
      <c r="C27" s="158" t="s">
        <v>84</v>
      </c>
      <c r="D27" s="159"/>
      <c r="E27" s="159"/>
      <c r="F27" s="164"/>
      <c r="G27" s="164"/>
      <c r="H27" s="164"/>
      <c r="I27" s="164"/>
      <c r="J27" s="164"/>
      <c r="K27" s="164"/>
      <c r="L27" s="164"/>
      <c r="M27" s="165"/>
    </row>
    <row r="28" spans="2:13" ht="33.75" customHeight="1">
      <c r="C28" s="158" t="s">
        <v>85</v>
      </c>
      <c r="D28" s="159"/>
      <c r="E28" s="159"/>
      <c r="F28" s="160"/>
      <c r="G28" s="160"/>
      <c r="H28" s="160"/>
      <c r="I28" s="160"/>
      <c r="J28" s="160"/>
      <c r="K28" s="160"/>
      <c r="L28" s="160"/>
      <c r="M28" s="161"/>
    </row>
    <row r="29" spans="2:13" ht="22.5" customHeight="1">
      <c r="C29" s="170" t="s">
        <v>86</v>
      </c>
      <c r="D29" s="171"/>
      <c r="E29" s="171"/>
      <c r="F29" s="171" t="s">
        <v>87</v>
      </c>
      <c r="G29" s="171"/>
      <c r="H29" s="172" t="s">
        <v>88</v>
      </c>
      <c r="I29" s="172"/>
      <c r="J29" s="172" t="s">
        <v>89</v>
      </c>
      <c r="K29" s="172"/>
      <c r="L29" s="172" t="s">
        <v>89</v>
      </c>
      <c r="M29" s="173"/>
    </row>
    <row r="30" spans="2:13" ht="9.75" customHeight="1"/>
    <row r="31" spans="2:13" ht="22.5" customHeight="1">
      <c r="B31" s="1" t="s">
        <v>90</v>
      </c>
    </row>
    <row r="32" spans="2:13" ht="22.5" customHeight="1"/>
    <row r="33" spans="1:6" ht="22.5" customHeight="1"/>
    <row r="34" spans="1:6" ht="22.5" customHeight="1"/>
    <row r="35" spans="1:6" ht="22.5" customHeight="1"/>
    <row r="36" spans="1:6" ht="22.5" customHeight="1"/>
    <row r="37" spans="1:6" ht="5.25" customHeight="1"/>
    <row r="38" spans="1:6" customFormat="1" ht="22.5" customHeight="1">
      <c r="A38" s="25"/>
      <c r="B38" s="25"/>
      <c r="C38" s="25"/>
      <c r="D38" s="25"/>
      <c r="E38" s="25"/>
      <c r="F38" s="25"/>
    </row>
    <row r="39" spans="1:6" customFormat="1" ht="22.5" customHeight="1"/>
    <row r="40" spans="1:6" ht="6" customHeight="1"/>
    <row r="41" spans="1:6" customFormat="1" ht="22.5" customHeight="1"/>
    <row r="42" spans="1:6" customFormat="1" ht="22.5" customHeight="1">
      <c r="A42" s="25"/>
      <c r="B42" s="25"/>
      <c r="C42" s="25"/>
      <c r="D42" s="25"/>
      <c r="E42" s="25"/>
      <c r="F42" s="25"/>
    </row>
    <row r="43" spans="1:6" ht="22.5" customHeight="1"/>
    <row r="44" spans="1:6" ht="36" customHeight="1"/>
  </sheetData>
  <sheetProtection algorithmName="SHA-512" hashValue="wcyfvtAa3zlP4NF0zbQyjoquuV1pS2+pl1+RNe2TytHeX7MnMoqUY8pBkABlG61y2UVvIivDNn3RAs4gGIfZgQ==" saltValue="1G20qx0SxcNUoEvb3ivWbA==" spinCount="100000" sheet="1" objects="1" scenarios="1" insertHyperlinks="0"/>
  <protectedRanges>
    <protectedRange sqref="C10:C11 D12:D15 F19:M20 F27:M28" name="範囲1"/>
  </protectedRanges>
  <mergeCells count="53">
    <mergeCell ref="A3:N3"/>
    <mergeCell ref="L17:M17"/>
    <mergeCell ref="L18:M18"/>
    <mergeCell ref="F17:G17"/>
    <mergeCell ref="F18:G18"/>
    <mergeCell ref="H17:I17"/>
    <mergeCell ref="H18:I18"/>
    <mergeCell ref="B7:M7"/>
    <mergeCell ref="J5:K5"/>
    <mergeCell ref="L5:M5"/>
    <mergeCell ref="C17:E17"/>
    <mergeCell ref="C18:E18"/>
    <mergeCell ref="L19:M19"/>
    <mergeCell ref="J17:K17"/>
    <mergeCell ref="J18:K18"/>
    <mergeCell ref="J19:K19"/>
    <mergeCell ref="J20:K20"/>
    <mergeCell ref="L20:M20"/>
    <mergeCell ref="C21:E21"/>
    <mergeCell ref="C25:E25"/>
    <mergeCell ref="F25:G25"/>
    <mergeCell ref="H25:I25"/>
    <mergeCell ref="F19:G19"/>
    <mergeCell ref="C19:E19"/>
    <mergeCell ref="C20:E20"/>
    <mergeCell ref="H19:I19"/>
    <mergeCell ref="H20:I20"/>
    <mergeCell ref="F26:G26"/>
    <mergeCell ref="H26:I26"/>
    <mergeCell ref="J26:K26"/>
    <mergeCell ref="L26:M26"/>
    <mergeCell ref="F20:G20"/>
    <mergeCell ref="C29:E29"/>
    <mergeCell ref="F29:G29"/>
    <mergeCell ref="H29:I29"/>
    <mergeCell ref="J29:K29"/>
    <mergeCell ref="L29:M29"/>
    <mergeCell ref="B2:M2"/>
    <mergeCell ref="C28:E28"/>
    <mergeCell ref="F28:G28"/>
    <mergeCell ref="H28:I28"/>
    <mergeCell ref="J28:K28"/>
    <mergeCell ref="L28:M28"/>
    <mergeCell ref="J25:K25"/>
    <mergeCell ref="L25:M25"/>
    <mergeCell ref="C27:E27"/>
    <mergeCell ref="F27:G27"/>
    <mergeCell ref="H27:I27"/>
    <mergeCell ref="J27:K27"/>
    <mergeCell ref="L27:M27"/>
    <mergeCell ref="C26:E26"/>
    <mergeCell ref="C5:E5"/>
    <mergeCell ref="F5:I5"/>
  </mergeCells>
  <phoneticPr fontId="15"/>
  <conditionalFormatting sqref="B23">
    <cfRule type="expression" dxfId="19" priority="2">
      <formula>$C$10&lt;&gt;TRUE</formula>
    </cfRule>
  </conditionalFormatting>
  <conditionalFormatting sqref="D16">
    <cfRule type="expression" dxfId="18" priority="29">
      <formula>$C$10=TRUE</formula>
    </cfRule>
  </conditionalFormatting>
  <conditionalFormatting sqref="E8 E12:E22 E30">
    <cfRule type="expression" dxfId="17" priority="30">
      <formula>$C$11=TRUE</formula>
    </cfRule>
  </conditionalFormatting>
  <conditionalFormatting sqref="F19:F20">
    <cfRule type="expression" dxfId="16" priority="34">
      <formula>AND($D$12=TRUE,$F19="")</formula>
    </cfRule>
    <cfRule type="expression" dxfId="15" priority="38">
      <formula>AND($C$10=TRUE,$F19="")</formula>
    </cfRule>
  </conditionalFormatting>
  <conditionalFormatting sqref="F27:F28">
    <cfRule type="expression" dxfId="14" priority="3">
      <formula>$F$21&lt;&gt;2</formula>
    </cfRule>
  </conditionalFormatting>
  <conditionalFormatting sqref="F27:M28">
    <cfRule type="notContainsBlanks" dxfId="13" priority="1">
      <formula>LEN(TRIM(F27))&gt;0</formula>
    </cfRule>
    <cfRule type="expression" dxfId="12" priority="4">
      <formula>SUM($F$21,$H$21,$J$21,$L$21)=8</formula>
    </cfRule>
  </conditionalFormatting>
  <conditionalFormatting sqref="H19:H20">
    <cfRule type="expression" dxfId="11" priority="33">
      <formula>AND($D$13=TRUE,$H19="")</formula>
    </cfRule>
    <cfRule type="expression" dxfId="10" priority="37">
      <formula>AND($C$10=TRUE,$H19="")</formula>
    </cfRule>
  </conditionalFormatting>
  <conditionalFormatting sqref="H27:H28">
    <cfRule type="expression" dxfId="9" priority="39">
      <formula>$H$21&lt;&gt;2</formula>
    </cfRule>
  </conditionalFormatting>
  <conditionalFormatting sqref="J19:J20">
    <cfRule type="expression" dxfId="8" priority="32">
      <formula>AND($D$14=TRUE,$J19="")</formula>
    </cfRule>
    <cfRule type="expression" dxfId="7" priority="36">
      <formula>AND($C$10=TRUE,$J19="")</formula>
    </cfRule>
  </conditionalFormatting>
  <conditionalFormatting sqref="J27:J28">
    <cfRule type="expression" dxfId="6" priority="6">
      <formula>$J$21&lt;&gt;2</formula>
    </cfRule>
  </conditionalFormatting>
  <conditionalFormatting sqref="L19:L20">
    <cfRule type="expression" dxfId="5" priority="31">
      <formula>AND($D$15=TRUE,$L19="")</formula>
    </cfRule>
    <cfRule type="expression" dxfId="4" priority="35">
      <formula>AND($C$10=TRUE,$L19="")</formula>
    </cfRule>
  </conditionalFormatting>
  <conditionalFormatting sqref="L27:L28">
    <cfRule type="expression" dxfId="3" priority="5">
      <formula>$L$21&lt;&gt;2</formula>
    </cfRule>
  </conditionalFormatting>
  <pageMargins left="0.7" right="0.7" top="0.75" bottom="0.75" header="0.3" footer="0.3"/>
  <pageSetup paperSize="9" scale="83" orientation="portrait" r:id="rId1"/>
  <headerFooter>
    <oddFooter>&amp;L&amp;"Garamond,標準"&amp;8NCC Visit application - Personal info&amp;R&amp;"Garamond,標準"&amp;8form last updated October 2025</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168A8-CDB5-4749-AE83-E4D2F204ACAE}">
  <sheetPr>
    <tabColor rgb="FFFFC000"/>
  </sheetPr>
  <dimension ref="A1:F28"/>
  <sheetViews>
    <sheetView showGridLines="0" view="pageBreakPreview" zoomScale="90" zoomScaleNormal="90" zoomScaleSheetLayoutView="90" workbookViewId="0">
      <selection activeCell="B17" sqref="B17:C17"/>
    </sheetView>
  </sheetViews>
  <sheetFormatPr defaultColWidth="9" defaultRowHeight="14.25"/>
  <cols>
    <col min="1" max="1" width="1.625" style="1" customWidth="1"/>
    <col min="2" max="2" width="2.125" style="1" customWidth="1"/>
    <col min="3" max="3" width="20.75" style="1" customWidth="1"/>
    <col min="4" max="4" width="29" style="1" customWidth="1"/>
    <col min="5" max="5" width="40" style="1" customWidth="1"/>
    <col min="6" max="6" width="1.625" style="1" customWidth="1"/>
    <col min="7" max="16384" width="9" style="1"/>
  </cols>
  <sheetData>
    <row r="1" spans="1:6">
      <c r="A1" s="66"/>
      <c r="B1" s="195"/>
      <c r="C1" s="196"/>
      <c r="D1" s="196"/>
      <c r="E1" s="196"/>
    </row>
    <row r="2" spans="1:6" ht="45" customHeight="1">
      <c r="A2" s="16"/>
      <c r="B2" s="197" t="s">
        <v>91</v>
      </c>
      <c r="C2" s="198"/>
      <c r="D2" s="198"/>
      <c r="E2" s="198"/>
      <c r="F2" s="16"/>
    </row>
    <row r="3" spans="1:6" ht="22.5" customHeight="1">
      <c r="A3" s="10"/>
      <c r="B3" s="67"/>
      <c r="C3" s="68"/>
      <c r="E3" s="75" t="s">
        <v>92</v>
      </c>
      <c r="F3" s="69"/>
    </row>
    <row r="4" spans="1:6" s="17" customFormat="1" ht="22.5" customHeight="1">
      <c r="A4" s="18"/>
      <c r="B4" s="205" t="s">
        <v>93</v>
      </c>
      <c r="C4" s="205"/>
      <c r="D4" s="205"/>
      <c r="E4" s="205"/>
      <c r="F4" s="19"/>
    </row>
    <row r="5" spans="1:6" s="20" customFormat="1" ht="9.75" customHeight="1">
      <c r="A5" s="13"/>
      <c r="F5" s="70"/>
    </row>
    <row r="6" spans="1:6" s="20" customFormat="1" ht="22.5" customHeight="1">
      <c r="A6" s="71"/>
      <c r="B6" s="206" t="s">
        <v>94</v>
      </c>
      <c r="C6" s="206"/>
      <c r="D6" s="206"/>
      <c r="E6" s="206"/>
    </row>
    <row r="7" spans="1:6" ht="22.5" customHeight="1">
      <c r="A7" s="10"/>
      <c r="B7" s="199" t="s">
        <v>95</v>
      </c>
      <c r="C7" s="200"/>
      <c r="D7" s="73">
        <f>'Visit application'!$C$6</f>
        <v>0</v>
      </c>
      <c r="E7" s="73">
        <f>'Visit application'!$G$6</f>
        <v>0</v>
      </c>
      <c r="F7" s="21"/>
    </row>
    <row r="8" spans="1:6" ht="22.5" customHeight="1">
      <c r="A8" s="4"/>
      <c r="B8" s="207" t="s">
        <v>96</v>
      </c>
      <c r="C8" s="207"/>
      <c r="D8" s="208">
        <f>'Visit application'!$D$14</f>
        <v>0</v>
      </c>
      <c r="E8" s="208"/>
      <c r="F8" s="4"/>
    </row>
    <row r="9" spans="1:6" ht="22.5" customHeight="1">
      <c r="A9" s="4"/>
      <c r="B9" s="200" t="s">
        <v>97</v>
      </c>
      <c r="C9" s="200"/>
      <c r="D9" s="208">
        <f>'Visit application'!$D$16</f>
        <v>0</v>
      </c>
      <c r="E9" s="208"/>
      <c r="F9" s="4"/>
    </row>
    <row r="10" spans="1:6" ht="22.5" customHeight="1">
      <c r="A10" s="4"/>
      <c r="B10" s="200" t="s">
        <v>98</v>
      </c>
      <c r="C10" s="200"/>
      <c r="D10" s="208">
        <f>'Visit application'!$I$12</f>
        <v>0</v>
      </c>
      <c r="E10" s="208"/>
      <c r="F10" s="4"/>
    </row>
    <row r="11" spans="1:6" ht="9.75" customHeight="1">
      <c r="A11" s="4"/>
      <c r="F11" s="4"/>
    </row>
    <row r="12" spans="1:6" ht="22.5" customHeight="1">
      <c r="A12" s="10"/>
      <c r="B12" s="205" t="s">
        <v>99</v>
      </c>
      <c r="C12" s="205"/>
      <c r="D12" s="205"/>
      <c r="E12" s="205"/>
      <c r="F12" s="21"/>
    </row>
    <row r="13" spans="1:6" s="20" customFormat="1" ht="22.5" customHeight="1">
      <c r="A13" s="13"/>
      <c r="B13" s="200" t="s">
        <v>100</v>
      </c>
      <c r="C13" s="200"/>
      <c r="D13" s="203">
        <f>'Visit application'!$E$23</f>
        <v>0</v>
      </c>
      <c r="E13" s="203"/>
      <c r="F13" s="70"/>
    </row>
    <row r="14" spans="1:6" s="20" customFormat="1" ht="22.5" customHeight="1">
      <c r="A14" s="71"/>
      <c r="B14" s="200" t="s">
        <v>101</v>
      </c>
      <c r="C14" s="200"/>
      <c r="D14" s="203">
        <f>'Visit application'!$G$23</f>
        <v>0</v>
      </c>
      <c r="E14" s="203"/>
      <c r="F14" s="72"/>
    </row>
    <row r="15" spans="1:6" s="20" customFormat="1" ht="22.5" customHeight="1">
      <c r="A15" s="71"/>
      <c r="B15" s="200" t="s">
        <v>102</v>
      </c>
      <c r="C15" s="200"/>
      <c r="D15" s="204">
        <f>'Visit application'!$H$21</f>
        <v>0</v>
      </c>
      <c r="E15" s="204"/>
      <c r="F15" s="72"/>
    </row>
    <row r="16" spans="1:6" s="20" customFormat="1" ht="22.5" customHeight="1">
      <c r="A16" s="71"/>
      <c r="B16" s="200" t="s">
        <v>103</v>
      </c>
      <c r="C16" s="200"/>
      <c r="D16" s="204">
        <f>'Visit application'!$D$22</f>
        <v>0</v>
      </c>
      <c r="E16" s="204"/>
      <c r="F16" s="72"/>
    </row>
    <row r="17" spans="1:6" s="20" customFormat="1" ht="171" customHeight="1">
      <c r="A17" s="71"/>
      <c r="B17" s="201" t="s">
        <v>104</v>
      </c>
      <c r="C17" s="201"/>
      <c r="D17" s="202">
        <f>'Visit application'!$D$25</f>
        <v>0</v>
      </c>
      <c r="E17" s="202"/>
      <c r="F17" s="72"/>
    </row>
    <row r="18" spans="1:6" s="20" customFormat="1" ht="22.5" customHeight="1">
      <c r="A18" s="13"/>
      <c r="B18" s="20" t="str">
        <f>"1."</f>
        <v>1.</v>
      </c>
      <c r="C18" s="20" t="s">
        <v>105</v>
      </c>
      <c r="F18" s="70"/>
    </row>
    <row r="19" spans="1:6" s="20" customFormat="1" ht="22.5" customHeight="1">
      <c r="A19" s="13"/>
      <c r="B19" s="20" t="str">
        <f>"2."</f>
        <v>2.</v>
      </c>
      <c r="C19" s="20" t="s">
        <v>106</v>
      </c>
      <c r="F19" s="70"/>
    </row>
    <row r="20" spans="1:6" s="20" customFormat="1" ht="22.5" customHeight="1">
      <c r="A20" s="13"/>
      <c r="B20" s="20" t="str">
        <f>"3."</f>
        <v>3.</v>
      </c>
      <c r="C20" s="74" t="s">
        <v>107</v>
      </c>
      <c r="F20" s="70"/>
    </row>
    <row r="21" spans="1:6" s="20" customFormat="1" ht="22.5" customHeight="1">
      <c r="A21" s="13"/>
      <c r="B21" s="20" t="str">
        <f>"4."</f>
        <v>4.</v>
      </c>
      <c r="C21" s="20" t="s">
        <v>108</v>
      </c>
      <c r="F21" s="70"/>
    </row>
    <row r="22" spans="1:6" s="20" customFormat="1" ht="22.5" customHeight="1">
      <c r="A22" s="13"/>
      <c r="F22" s="70"/>
    </row>
    <row r="23" spans="1:6" s="20" customFormat="1" ht="22.5" customHeight="1">
      <c r="A23" s="13"/>
      <c r="F23" s="70"/>
    </row>
    <row r="24" spans="1:6" s="20" customFormat="1" ht="22.5" customHeight="1">
      <c r="A24" s="13"/>
      <c r="F24" s="70"/>
    </row>
    <row r="25" spans="1:6" s="20" customFormat="1" ht="22.5" customHeight="1">
      <c r="A25" s="13"/>
      <c r="F25" s="70"/>
    </row>
    <row r="26" spans="1:6" s="20" customFormat="1" ht="22.5" customHeight="1">
      <c r="A26" s="13"/>
      <c r="F26" s="70"/>
    </row>
    <row r="27" spans="1:6" ht="15.4">
      <c r="B27" s="20"/>
    </row>
    <row r="28" spans="1:6" ht="15.4">
      <c r="B28" s="20"/>
    </row>
  </sheetData>
  <sheetProtection algorithmName="SHA-512" hashValue="EDUJ17de7PAMSVc64QPQhtGBByPuQzOA6goKnUOKRatjuw1ZP12Au5WmH43REdosrdb+5r9+sRFaUJjEd7gMzA==" saltValue="WxNme9ewGvTqFxcQovUXdQ==" spinCount="100000" sheet="1" objects="1" scenarios="1"/>
  <mergeCells count="22">
    <mergeCell ref="B8:C8"/>
    <mergeCell ref="D8:E8"/>
    <mergeCell ref="B9:C9"/>
    <mergeCell ref="D9:E9"/>
    <mergeCell ref="B10:C10"/>
    <mergeCell ref="D10:E10"/>
    <mergeCell ref="B1:E1"/>
    <mergeCell ref="B2:E2"/>
    <mergeCell ref="B7:C7"/>
    <mergeCell ref="B17:C17"/>
    <mergeCell ref="D17:E17"/>
    <mergeCell ref="B13:C13"/>
    <mergeCell ref="D13:E13"/>
    <mergeCell ref="B14:C14"/>
    <mergeCell ref="D14:E14"/>
    <mergeCell ref="B15:C15"/>
    <mergeCell ref="D15:E15"/>
    <mergeCell ref="B12:E12"/>
    <mergeCell ref="B6:E6"/>
    <mergeCell ref="B4:E4"/>
    <mergeCell ref="B16:C16"/>
    <mergeCell ref="D16:E16"/>
  </mergeCells>
  <phoneticPr fontId="15"/>
  <conditionalFormatting sqref="D7:D10">
    <cfRule type="cellIs" dxfId="2" priority="3" operator="equal">
      <formula>+""</formula>
    </cfRule>
  </conditionalFormatting>
  <conditionalFormatting sqref="D13:D17">
    <cfRule type="cellIs" dxfId="1" priority="1" operator="equal">
      <formula>+""</formula>
    </cfRule>
  </conditionalFormatting>
  <conditionalFormatting sqref="E7">
    <cfRule type="cellIs" dxfId="0" priority="2" operator="equal">
      <formula>+""</formula>
    </cfRule>
  </conditionalFormatting>
  <pageMargins left="0.7" right="0.7" top="0.75" bottom="0.75" header="0.3" footer="0.3"/>
  <pageSetup paperSize="9" scale="84" orientation="portrait" r:id="rId1"/>
  <headerFooter>
    <oddFooter>&amp;L&amp;"Garamond,標準"&amp;8NCC Visit application - Surgical center entry application&amp;R&amp;"Garamond,標準"&amp;8form last updated October 2025</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550AAA1B1938743A4D0FCD20CC66EBE" ma:contentTypeVersion="21" ma:contentTypeDescription="新しいドキュメントを作成します。" ma:contentTypeScope="" ma:versionID="718a5ad0bd1cf9d9b850971ffd5636bb">
  <xsd:schema xmlns:xsd="http://www.w3.org/2001/XMLSchema" xmlns:xs="http://www.w3.org/2001/XMLSchema" xmlns:p="http://schemas.microsoft.com/office/2006/metadata/properties" xmlns:ns2="71c1d328-643c-4107-aa33-50eec0218f2c" xmlns:ns3="5b5a358b-0876-4f94-b5ba-58f6754900ff" targetNamespace="http://schemas.microsoft.com/office/2006/metadata/properties" ma:root="true" ma:fieldsID="26c35550bb751e52cc180aeb7792730c" ns2:_="" ns3:_="">
    <xsd:import namespace="71c1d328-643c-4107-aa33-50eec0218f2c"/>
    <xsd:import namespace="5b5a358b-0876-4f94-b5ba-58f6754900f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element ref="ns2:MediaServiceBillingMetadata" minOccurs="0"/>
                <xsd:element ref="ns2:_x5e74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1d328-643c-4107-aa33-50eec0218f2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画像タグ" ma:readOnly="false" ma:fieldId="{5cf76f15-5ced-4ddc-b409-7134ff3c332f}" ma:taxonomyMulti="true" ma:sspId="412c05c8-2d78-4dfe-a84e-4c84bc3fc600"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element name="_x5e74_" ma:index="27" nillable="true" ma:displayName="年" ma:format="Dropdown" ma:internalName="_x5e74_"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5b5a358b-0876-4f94-b5ba-58f6754900ff" elementFormDefault="qualified">
    <xsd:import namespace="http://schemas.microsoft.com/office/2006/documentManagement/types"/>
    <xsd:import namespace="http://schemas.microsoft.com/office/infopath/2007/PartnerControls"/>
    <xsd:element name="SharedWithUsers" ma:index="15"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共有相手の詳細情報" ma:internalName="SharedWithDetails" ma:readOnly="true">
      <xsd:simpleType>
        <xsd:restriction base="dms:Note">
          <xsd:maxLength value="255"/>
        </xsd:restriction>
      </xsd:simpleType>
    </xsd:element>
    <xsd:element name="TaxCatchAll" ma:index="22" nillable="true" ma:displayName="Taxonomy Catch All Column" ma:hidden="true" ma:list="{4a020493-3e87-48fb-a95f-61c7637a3472}" ma:internalName="TaxCatchAll" ma:showField="CatchAllData" ma:web="5b5a358b-0876-4f94-b5ba-58f6754900f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e74_ xmlns="71c1d328-643c-4107-aa33-50eec0218f2c" xsi:nil="true"/>
    <TaxCatchAll xmlns="5b5a358b-0876-4f94-b5ba-58f6754900ff" xsi:nil="true"/>
    <lcf76f155ced4ddcb4097134ff3c332f xmlns="71c1d328-643c-4107-aa33-50eec0218f2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8414CE4-5078-43FD-A1FC-362C0D04AE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1d328-643c-4107-aa33-50eec0218f2c"/>
    <ds:schemaRef ds:uri="5b5a358b-0876-4f94-b5ba-58f6754900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5578A32-8D10-45A6-8634-003B0149B7D6}">
  <ds:schemaRefs>
    <ds:schemaRef ds:uri="http://schemas.microsoft.com/sharepoint/v3/contenttype/forms"/>
  </ds:schemaRefs>
</ds:datastoreItem>
</file>

<file path=customXml/itemProps3.xml><?xml version="1.0" encoding="utf-8"?>
<ds:datastoreItem xmlns:ds="http://schemas.openxmlformats.org/officeDocument/2006/customXml" ds:itemID="{AFABEDDC-E0EB-4FA7-804D-EA4846FCDA4C}">
  <ds:schemaRefs>
    <ds:schemaRef ds:uri="http://schemas.microsoft.com/office/2006/metadata/properties"/>
    <ds:schemaRef ds:uri="http://schemas.microsoft.com/office/infopath/2007/PartnerControls"/>
    <ds:schemaRef ds:uri="71c1d328-643c-4107-aa33-50eec0218f2c"/>
    <ds:schemaRef ds:uri="5b5a358b-0876-4f94-b5ba-58f6754900f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Visit application</vt:lpstr>
      <vt:lpstr>agreement</vt:lpstr>
      <vt:lpstr>Immunity verification</vt:lpstr>
      <vt:lpstr>AUTO_Surgical center entry</vt:lpstr>
      <vt:lpstr>agreement!Print_Area</vt:lpstr>
      <vt:lpstr>'AUTO_Surgical center entry'!Print_Area</vt:lpstr>
      <vt:lpstr>'Immunity verification'!Print_Area</vt:lpstr>
      <vt:lpstr>'Visit application'!Print_Area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2024-07-31T04:50:14Z</dcterms:created>
  <dcterms:modified xsi:type="dcterms:W3CDTF">2025-12-12T06:36:38Z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0x010100F550AAA1B1938743A4D0FCD20CC66EBE</vt:lpwstr>
  </property>
  <property fmtid="{D5CDD505-2E9C-101B-9397-08002B2CF9AE}" pid="3" name="MediaServiceImageTags">
    <vt:lpwstr/>
  </property>
</Properties>
</file>