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defaultThemeVersion="124226"/>
  <mc:AlternateContent xmlns:mc="http://schemas.openxmlformats.org/markup-compatibility/2006">
    <mc:Choice Requires="x15">
      <x15ac:absPath xmlns:x15ac="http://schemas.microsoft.com/office/spreadsheetml/2010/11/ac" url="C:\Users\yebihara\Desktop\HP掲載テンプレート変更\各種申請書式・雛形（ダウンロード）\治験に関する書式等\"/>
    </mc:Choice>
  </mc:AlternateContent>
  <bookViews>
    <workbookView xWindow="0" yWindow="0" windowWidth="16860" windowHeight="11115" tabRatio="737"/>
  </bookViews>
  <sheets>
    <sheet name="集計表" sheetId="21" r:id="rId1"/>
  </sheets>
  <calcPr calcId="162913"/>
</workbook>
</file>

<file path=xl/calcChain.xml><?xml version="1.0" encoding="utf-8"?>
<calcChain xmlns="http://schemas.openxmlformats.org/spreadsheetml/2006/main">
  <c r="X7" i="21" l="1"/>
  <c r="AA7" i="21"/>
  <c r="AF7" i="21"/>
  <c r="Q6" i="21" l="1"/>
  <c r="X6" i="21"/>
  <c r="Q19" i="21"/>
  <c r="X19" i="21"/>
  <c r="AA19" i="21"/>
  <c r="AF19" i="21"/>
  <c r="AF13" i="21"/>
  <c r="AF14" i="21"/>
  <c r="AF15" i="21"/>
  <c r="AF16" i="21"/>
  <c r="AF17" i="21"/>
  <c r="AF18" i="21"/>
  <c r="Q13" i="21"/>
  <c r="X13" i="21"/>
  <c r="AA13" i="21"/>
  <c r="Q14" i="21"/>
  <c r="X14" i="21"/>
  <c r="AA14" i="21"/>
  <c r="Q15" i="21"/>
  <c r="X15" i="21"/>
  <c r="AA15" i="21"/>
  <c r="Q16" i="21"/>
  <c r="X16" i="21"/>
  <c r="AA16" i="21"/>
  <c r="Q17" i="21"/>
  <c r="X17" i="21"/>
  <c r="AA17" i="21"/>
  <c r="Q18" i="21"/>
  <c r="X18" i="21"/>
  <c r="AA18" i="21"/>
  <c r="H17" i="21"/>
  <c r="I17" i="21"/>
  <c r="J17" i="21"/>
  <c r="H18" i="21"/>
  <c r="I18" i="21"/>
  <c r="J18" i="21"/>
  <c r="H19" i="21"/>
  <c r="I19" i="21"/>
  <c r="J19" i="21"/>
  <c r="H13" i="21"/>
  <c r="I13" i="21"/>
  <c r="J13" i="21"/>
  <c r="H14" i="21"/>
  <c r="I14" i="21"/>
  <c r="J14" i="21"/>
  <c r="H15" i="21"/>
  <c r="I15" i="21"/>
  <c r="J15" i="21"/>
  <c r="H16" i="21"/>
  <c r="I16" i="21"/>
  <c r="J16" i="21"/>
  <c r="AF6" i="21"/>
  <c r="Q7" i="21"/>
  <c r="AA6" i="21"/>
  <c r="J12" i="21"/>
  <c r="J37" i="21"/>
  <c r="I12" i="21"/>
  <c r="I37" i="21"/>
  <c r="H12" i="21"/>
  <c r="H37" i="21"/>
  <c r="AE37" i="21"/>
  <c r="AD37" i="21"/>
  <c r="AC37" i="21"/>
  <c r="AB37" i="21"/>
  <c r="Z37" i="21"/>
  <c r="Y37" i="21"/>
  <c r="W37" i="21"/>
  <c r="V37" i="21"/>
  <c r="U37" i="21"/>
  <c r="T37" i="21"/>
  <c r="S37" i="21"/>
  <c r="R37" i="21"/>
  <c r="P37" i="21"/>
  <c r="O37" i="21"/>
  <c r="N37" i="21"/>
  <c r="M37" i="21"/>
  <c r="L37" i="21"/>
  <c r="K37" i="21"/>
  <c r="AF12" i="21"/>
  <c r="AF37" i="21"/>
  <c r="AA12" i="21"/>
  <c r="AA37" i="21"/>
  <c r="X12" i="21"/>
  <c r="X37" i="21"/>
  <c r="Q12" i="21"/>
  <c r="Q37" i="21"/>
</calcChain>
</file>

<file path=xl/comments1.xml><?xml version="1.0" encoding="utf-8"?>
<comments xmlns="http://schemas.openxmlformats.org/spreadsheetml/2006/main">
  <authors>
    <author>pc-user39</author>
  </authors>
  <commentList>
    <comment ref="K5" authorId="0" shapeId="0">
      <text>
        <r>
          <rPr>
            <b/>
            <sz val="9"/>
            <color indexed="81"/>
            <rFont val="ＭＳ Ｐゴシック"/>
            <family val="3"/>
            <charset val="128"/>
          </rPr>
          <t>治験薬の投与期間</t>
        </r>
        <r>
          <rPr>
            <sz val="9"/>
            <color indexed="81"/>
            <rFont val="ＭＳ Ｐゴシック"/>
            <family val="3"/>
            <charset val="128"/>
          </rPr>
          <t xml:space="preserve">
</t>
        </r>
        <r>
          <rPr>
            <b/>
            <sz val="9"/>
            <color indexed="81"/>
            <rFont val="ＭＳ Ｐゴシック"/>
            <family val="3"/>
            <charset val="128"/>
          </rPr>
          <t>（ポイント数）</t>
        </r>
      </text>
    </comment>
    <comment ref="L5" authorId="0" shapeId="0">
      <text>
        <r>
          <rPr>
            <b/>
            <sz val="9"/>
            <color indexed="81"/>
            <rFont val="ＭＳ Ｐゴシック"/>
            <family val="3"/>
            <charset val="128"/>
          </rPr>
          <t>侵襲的機能検査及び画像診断回数:</t>
        </r>
        <r>
          <rPr>
            <sz val="9"/>
            <color indexed="81"/>
            <rFont val="ＭＳ Ｐゴシック"/>
            <family val="3"/>
            <charset val="128"/>
          </rPr>
          <t xml:space="preserve">
</t>
        </r>
      </text>
    </comment>
    <comment ref="M5" authorId="0" shapeId="0">
      <text>
        <r>
          <rPr>
            <b/>
            <sz val="9"/>
            <color indexed="81"/>
            <rFont val="ＭＳ Ｐゴシック"/>
            <family val="3"/>
            <charset val="128"/>
          </rPr>
          <t>特殊検査のための検体採取回数</t>
        </r>
        <r>
          <rPr>
            <sz val="9"/>
            <color indexed="81"/>
            <rFont val="ＭＳ Ｐゴシック"/>
            <family val="3"/>
            <charset val="128"/>
          </rPr>
          <t xml:space="preserve">
</t>
        </r>
      </text>
    </comment>
    <comment ref="N5" authorId="0" shapeId="0">
      <text>
        <r>
          <rPr>
            <b/>
            <sz val="9"/>
            <color indexed="81"/>
            <rFont val="ＭＳ Ｐゴシック"/>
            <family val="3"/>
            <charset val="128"/>
          </rPr>
          <t>生検回数:</t>
        </r>
        <r>
          <rPr>
            <sz val="9"/>
            <color indexed="81"/>
            <rFont val="ＭＳ Ｐゴシック"/>
            <family val="3"/>
            <charset val="128"/>
          </rPr>
          <t xml:space="preserve">
</t>
        </r>
      </text>
    </comment>
    <comment ref="O5" authorId="0" shapeId="0">
      <text>
        <r>
          <rPr>
            <b/>
            <sz val="9"/>
            <color indexed="81"/>
            <rFont val="ＭＳ Ｐゴシック"/>
            <family val="3"/>
            <charset val="128"/>
          </rPr>
          <t>QOL調査回数</t>
        </r>
        <r>
          <rPr>
            <sz val="9"/>
            <color indexed="81"/>
            <rFont val="ＭＳ Ｐゴシック"/>
            <family val="3"/>
            <charset val="128"/>
          </rPr>
          <t xml:space="preserve">
</t>
        </r>
      </text>
    </comment>
    <comment ref="P5" authorId="0" shapeId="0">
      <text>
        <r>
          <rPr>
            <b/>
            <sz val="9"/>
            <color indexed="81"/>
            <rFont val="ＭＳ Ｐゴシック"/>
            <family val="3"/>
            <charset val="128"/>
          </rPr>
          <t>追跡調査回数</t>
        </r>
        <r>
          <rPr>
            <sz val="9"/>
            <color indexed="81"/>
            <rFont val="ＭＳ Ｐゴシック"/>
            <family val="3"/>
            <charset val="128"/>
          </rPr>
          <t xml:space="preserve">
</t>
        </r>
      </text>
    </comment>
    <comment ref="R5" authorId="0" shapeId="0">
      <text>
        <r>
          <rPr>
            <b/>
            <sz val="9"/>
            <color indexed="81"/>
            <rFont val="ＭＳ Ｐゴシック"/>
            <family val="3"/>
            <charset val="128"/>
          </rPr>
          <t>外来における特殊検査のための検体採取回数</t>
        </r>
        <r>
          <rPr>
            <sz val="9"/>
            <color indexed="81"/>
            <rFont val="ＭＳ Ｐゴシック"/>
            <family val="3"/>
            <charset val="128"/>
          </rPr>
          <t xml:space="preserve">
</t>
        </r>
      </text>
    </comment>
    <comment ref="S5" authorId="0" shapeId="0">
      <text>
        <r>
          <rPr>
            <b/>
            <sz val="9"/>
            <color indexed="81"/>
            <rFont val="ＭＳ Ｐゴシック"/>
            <family val="3"/>
            <charset val="128"/>
          </rPr>
          <t>検体の提出回数</t>
        </r>
        <r>
          <rPr>
            <sz val="9"/>
            <color indexed="81"/>
            <rFont val="ＭＳ Ｐゴシック"/>
            <family val="3"/>
            <charset val="128"/>
          </rPr>
          <t xml:space="preserve">
</t>
        </r>
      </text>
    </comment>
    <comment ref="U5" authorId="0" shapeId="0">
      <text>
        <r>
          <rPr>
            <b/>
            <sz val="9"/>
            <color indexed="81"/>
            <rFont val="ＭＳ Ｐゴシック"/>
            <family val="3"/>
            <charset val="128"/>
          </rPr>
          <t>生理検査の実施回数</t>
        </r>
        <r>
          <rPr>
            <sz val="9"/>
            <color indexed="81"/>
            <rFont val="ＭＳ Ｐゴシック"/>
            <family val="3"/>
            <charset val="128"/>
          </rPr>
          <t xml:space="preserve">
</t>
        </r>
      </text>
    </comment>
    <comment ref="W5" authorId="0" shapeId="0">
      <text>
        <r>
          <rPr>
            <b/>
            <sz val="9"/>
            <color indexed="81"/>
            <rFont val="ＭＳ Ｐゴシック"/>
            <family val="3"/>
            <charset val="128"/>
          </rPr>
          <t>病理標本作製／提出</t>
        </r>
        <r>
          <rPr>
            <sz val="9"/>
            <color indexed="81"/>
            <rFont val="ＭＳ Ｐゴシック"/>
            <family val="3"/>
            <charset val="128"/>
          </rPr>
          <t xml:space="preserve">
</t>
        </r>
        <r>
          <rPr>
            <b/>
            <sz val="9"/>
            <color indexed="81"/>
            <rFont val="ＭＳ Ｐゴシック"/>
            <family val="3"/>
            <charset val="128"/>
          </rPr>
          <t>回数</t>
        </r>
      </text>
    </comment>
    <comment ref="Y5" authorId="0" shapeId="0">
      <text>
        <r>
          <rPr>
            <b/>
            <sz val="9"/>
            <color indexed="81"/>
            <rFont val="ＭＳ Ｐゴシック"/>
            <family val="3"/>
            <charset val="128"/>
          </rPr>
          <t>撮影回数</t>
        </r>
        <r>
          <rPr>
            <sz val="9"/>
            <color indexed="81"/>
            <rFont val="ＭＳ Ｐゴシック"/>
            <family val="3"/>
            <charset val="128"/>
          </rPr>
          <t xml:space="preserve">
</t>
        </r>
      </text>
    </comment>
    <comment ref="AB5" authorId="0" shapeId="0">
      <text>
        <r>
          <rPr>
            <b/>
            <sz val="9"/>
            <color indexed="81"/>
            <rFont val="ＭＳ Ｐゴシック"/>
            <family val="3"/>
            <charset val="128"/>
          </rPr>
          <t>静注製剤の投与回数</t>
        </r>
        <r>
          <rPr>
            <sz val="9"/>
            <color indexed="81"/>
            <rFont val="ＭＳ Ｐゴシック"/>
            <family val="3"/>
            <charset val="128"/>
          </rPr>
          <t xml:space="preserve">
</t>
        </r>
      </text>
    </comment>
    <comment ref="AC5" authorId="0" shapeId="0">
      <text>
        <r>
          <rPr>
            <b/>
            <sz val="9"/>
            <color indexed="81"/>
            <rFont val="ＭＳ Ｐゴシック"/>
            <family val="3"/>
            <charset val="128"/>
          </rPr>
          <t>入院における特殊検査のための検体採取回数</t>
        </r>
        <r>
          <rPr>
            <sz val="9"/>
            <color indexed="81"/>
            <rFont val="ＭＳ Ｐゴシック"/>
            <family val="3"/>
            <charset val="128"/>
          </rPr>
          <t xml:space="preserve">
</t>
        </r>
      </text>
    </comment>
    <comment ref="AD5" authorId="0" shapeId="0">
      <text>
        <r>
          <rPr>
            <b/>
            <sz val="9"/>
            <color indexed="81"/>
            <rFont val="ＭＳ Ｐゴシック"/>
            <family val="3"/>
            <charset val="128"/>
          </rPr>
          <t>入院が必要な日数</t>
        </r>
        <r>
          <rPr>
            <sz val="9"/>
            <color indexed="81"/>
            <rFont val="ＭＳ Ｐゴシック"/>
            <family val="3"/>
            <charset val="128"/>
          </rPr>
          <t xml:space="preserve">
</t>
        </r>
      </text>
    </comment>
    <comment ref="K11" authorId="0" shapeId="0">
      <text>
        <r>
          <rPr>
            <sz val="9"/>
            <color indexed="81"/>
            <rFont val="ＭＳ Ｐゴシック"/>
            <family val="3"/>
            <charset val="128"/>
          </rPr>
          <t xml:space="preserve">超過投与期間を4週間毎に１ポイントずつ加算して下さい。
</t>
        </r>
      </text>
    </comment>
  </commentList>
</comments>
</file>

<file path=xl/sharedStrings.xml><?xml version="1.0" encoding="utf-8"?>
<sst xmlns="http://schemas.openxmlformats.org/spreadsheetml/2006/main" count="108" uniqueCount="62">
  <si>
    <t xml:space="preserve"> 3年目以降のポイント算出集計表</t>
  </si>
  <si>
    <t>整理番号</t>
    <rPh sb="0" eb="2">
      <t>セイリ</t>
    </rPh>
    <rPh sb="2" eb="4">
      <t>バンゴウ</t>
    </rPh>
    <phoneticPr fontId="10"/>
  </si>
  <si>
    <t>初回算出時の
ポイント算出状況</t>
    <rPh sb="0" eb="2">
      <t>ショカイ</t>
    </rPh>
    <rPh sb="2" eb="4">
      <t>サンシュツ</t>
    </rPh>
    <rPh sb="4" eb="5">
      <t>ジ</t>
    </rPh>
    <rPh sb="11" eb="13">
      <t>サンシュツ</t>
    </rPh>
    <rPh sb="13" eb="15">
      <t>ジョウキョウ</t>
    </rPh>
    <phoneticPr fontId="10"/>
  </si>
  <si>
    <t>想定投与期間</t>
    <phoneticPr fontId="10"/>
  </si>
  <si>
    <t>臨床試験研究費</t>
    <rPh sb="0" eb="2">
      <t>リンショウ</t>
    </rPh>
    <rPh sb="2" eb="4">
      <t>シケン</t>
    </rPh>
    <rPh sb="4" eb="6">
      <t>ケンキュウ</t>
    </rPh>
    <phoneticPr fontId="10"/>
  </si>
  <si>
    <t>検査管理費</t>
    <rPh sb="0" eb="2">
      <t>ケンサ</t>
    </rPh>
    <rPh sb="2" eb="5">
      <t>カンリヒ</t>
    </rPh>
    <phoneticPr fontId="10"/>
  </si>
  <si>
    <t>放射線管理費</t>
    <rPh sb="0" eb="3">
      <t>ホウシャセン</t>
    </rPh>
    <rPh sb="3" eb="6">
      <t>カンリヒ</t>
    </rPh>
    <phoneticPr fontId="10"/>
  </si>
  <si>
    <t>看護・CRC管理費</t>
    <rPh sb="0" eb="2">
      <t>カンゴ</t>
    </rPh>
    <rPh sb="6" eb="9">
      <t>カンリヒ</t>
    </rPh>
    <phoneticPr fontId="10"/>
  </si>
  <si>
    <t>治験期間全体（回数・ポイント数）</t>
    <rPh sb="0" eb="2">
      <t>チケン</t>
    </rPh>
    <rPh sb="2" eb="4">
      <t>キカン</t>
    </rPh>
    <rPh sb="4" eb="6">
      <t>ゼンタイ</t>
    </rPh>
    <rPh sb="7" eb="9">
      <t>カイスウ</t>
    </rPh>
    <rPh sb="14" eb="15">
      <t>スウ</t>
    </rPh>
    <phoneticPr fontId="10"/>
  </si>
  <si>
    <t>合計
ポイント</t>
    <rPh sb="0" eb="2">
      <t>ゴウケイ</t>
    </rPh>
    <phoneticPr fontId="10"/>
  </si>
  <si>
    <t>治験期間全体回数</t>
    <rPh sb="0" eb="2">
      <t>チケン</t>
    </rPh>
    <rPh sb="2" eb="4">
      <t>キカン</t>
    </rPh>
    <rPh sb="4" eb="6">
      <t>ゼンタイ</t>
    </rPh>
    <rPh sb="6" eb="8">
      <t>カイスウ</t>
    </rPh>
    <phoneticPr fontId="10"/>
  </si>
  <si>
    <t>治験期間全体（回数・日数）</t>
    <rPh sb="0" eb="2">
      <t>チケン</t>
    </rPh>
    <rPh sb="2" eb="4">
      <t>キカン</t>
    </rPh>
    <rPh sb="4" eb="6">
      <t>ゼンタイ</t>
    </rPh>
    <rPh sb="7" eb="9">
      <t>カイスウ</t>
    </rPh>
    <rPh sb="10" eb="12">
      <t>ニッスウ</t>
    </rPh>
    <phoneticPr fontId="10"/>
  </si>
  <si>
    <t>治験依頼者名</t>
    <rPh sb="0" eb="2">
      <t>チケン</t>
    </rPh>
    <rPh sb="2" eb="5">
      <t>イライシャ</t>
    </rPh>
    <rPh sb="5" eb="6">
      <t>メイ</t>
    </rPh>
    <phoneticPr fontId="10"/>
  </si>
  <si>
    <t>サイクル数</t>
    <rPh sb="4" eb="5">
      <t>スウ</t>
    </rPh>
    <phoneticPr fontId="10"/>
  </si>
  <si>
    <t>週数</t>
    <rPh sb="0" eb="1">
      <t>シュウ</t>
    </rPh>
    <rPh sb="1" eb="2">
      <t>スウ</t>
    </rPh>
    <phoneticPr fontId="10"/>
  </si>
  <si>
    <t>要素G</t>
    <rPh sb="0" eb="2">
      <t>ヨウソ</t>
    </rPh>
    <phoneticPr fontId="10"/>
  </si>
  <si>
    <t>要素L</t>
    <rPh sb="0" eb="2">
      <t>ヨウソ</t>
    </rPh>
    <phoneticPr fontId="10"/>
  </si>
  <si>
    <t>要素M</t>
    <rPh sb="0" eb="2">
      <t>ヨウソ</t>
    </rPh>
    <phoneticPr fontId="10"/>
  </si>
  <si>
    <t>要素N</t>
    <rPh sb="0" eb="2">
      <t>ヨウソ</t>
    </rPh>
    <phoneticPr fontId="10"/>
  </si>
  <si>
    <t>要素O</t>
    <rPh sb="0" eb="2">
      <t>ヨウソ</t>
    </rPh>
    <phoneticPr fontId="10"/>
  </si>
  <si>
    <t>要素Ｐ</t>
    <rPh sb="0" eb="2">
      <t>ヨウソ</t>
    </rPh>
    <phoneticPr fontId="10"/>
  </si>
  <si>
    <t>要素Ａ</t>
    <rPh sb="0" eb="2">
      <t>ヨウソ</t>
    </rPh>
    <phoneticPr fontId="10"/>
  </si>
  <si>
    <r>
      <rPr>
        <sz val="10"/>
        <color theme="1"/>
        <rFont val="ＭＳ Ｐゴシック"/>
        <family val="3"/>
        <charset val="128"/>
        <scheme val="minor"/>
      </rPr>
      <t>要素Ｂ</t>
    </r>
    <r>
      <rPr>
        <sz val="11"/>
        <rFont val="ＭＳ Ｐゴシック"/>
        <family val="3"/>
        <charset val="128"/>
      </rPr>
      <t xml:space="preserve">
</t>
    </r>
    <r>
      <rPr>
        <sz val="9"/>
        <color theme="1"/>
        <rFont val="ＭＳ Ｐゴシック"/>
        <family val="3"/>
        <charset val="128"/>
        <scheme val="minor"/>
      </rPr>
      <t>（国内）</t>
    </r>
    <rPh sb="0" eb="2">
      <t>ヨウソ</t>
    </rPh>
    <rPh sb="5" eb="7">
      <t>コクナイ</t>
    </rPh>
    <phoneticPr fontId="10"/>
  </si>
  <si>
    <r>
      <rPr>
        <sz val="10"/>
        <color theme="1"/>
        <rFont val="ＭＳ Ｐゴシック"/>
        <family val="3"/>
        <charset val="128"/>
        <scheme val="minor"/>
      </rPr>
      <t>要素Ｂ</t>
    </r>
    <r>
      <rPr>
        <sz val="11"/>
        <rFont val="ＭＳ Ｐゴシック"/>
        <family val="3"/>
        <charset val="128"/>
      </rPr>
      <t xml:space="preserve">
</t>
    </r>
    <r>
      <rPr>
        <sz val="9"/>
        <color theme="1"/>
        <rFont val="ＭＳ Ｐゴシック"/>
        <family val="3"/>
        <charset val="128"/>
        <scheme val="minor"/>
      </rPr>
      <t>（海外）</t>
    </r>
    <rPh sb="0" eb="2">
      <t>ヨウソ</t>
    </rPh>
    <rPh sb="5" eb="7">
      <t>カイガイ</t>
    </rPh>
    <phoneticPr fontId="10"/>
  </si>
  <si>
    <t>要素Ｃ</t>
    <rPh sb="0" eb="2">
      <t>ヨウソ</t>
    </rPh>
    <phoneticPr fontId="10"/>
  </si>
  <si>
    <r>
      <rPr>
        <sz val="10"/>
        <color theme="1"/>
        <rFont val="ＭＳ Ｐゴシック"/>
        <family val="3"/>
        <charset val="128"/>
        <scheme val="minor"/>
      </rPr>
      <t>要素Ｃ</t>
    </r>
    <r>
      <rPr>
        <sz val="11"/>
        <rFont val="ＭＳ Ｐゴシック"/>
        <family val="3"/>
        <charset val="128"/>
      </rPr>
      <t xml:space="preserve">
</t>
    </r>
    <r>
      <rPr>
        <sz val="8"/>
        <color theme="1"/>
        <rFont val="ＭＳ Ｐゴシック"/>
        <family val="3"/>
        <charset val="128"/>
        <scheme val="minor"/>
      </rPr>
      <t>（依頼者手順）</t>
    </r>
    <rPh sb="0" eb="2">
      <t>ヨウソ</t>
    </rPh>
    <rPh sb="5" eb="8">
      <t>イライシャ</t>
    </rPh>
    <rPh sb="8" eb="10">
      <t>テジュン</t>
    </rPh>
    <phoneticPr fontId="10"/>
  </si>
  <si>
    <t>要素Ｄ</t>
    <rPh sb="0" eb="2">
      <t>ヨウソ</t>
    </rPh>
    <phoneticPr fontId="10"/>
  </si>
  <si>
    <r>
      <rPr>
        <sz val="10"/>
        <color theme="1"/>
        <rFont val="ＭＳ Ｐゴシック"/>
        <family val="3"/>
        <charset val="128"/>
        <scheme val="minor"/>
      </rPr>
      <t>要素Ａ</t>
    </r>
    <r>
      <rPr>
        <sz val="11"/>
        <rFont val="ＭＳ Ｐゴシック"/>
        <family val="3"/>
        <charset val="128"/>
      </rPr>
      <t xml:space="preserve">
</t>
    </r>
    <r>
      <rPr>
        <sz val="8"/>
        <color theme="1"/>
        <rFont val="ＭＳ Ｐゴシック"/>
        <family val="3"/>
        <charset val="128"/>
        <scheme val="minor"/>
      </rPr>
      <t>（依頼者手順）</t>
    </r>
    <rPh sb="0" eb="2">
      <t>ヨウソ</t>
    </rPh>
    <phoneticPr fontId="10"/>
  </si>
  <si>
    <t>要素Ｂ</t>
    <rPh sb="0" eb="2">
      <t>ヨウソ</t>
    </rPh>
    <phoneticPr fontId="10"/>
  </si>
  <si>
    <r>
      <t xml:space="preserve">要素Ｃ
</t>
    </r>
    <r>
      <rPr>
        <sz val="8"/>
        <color theme="1"/>
        <rFont val="ＭＳ Ｐゴシック"/>
        <family val="3"/>
        <charset val="128"/>
        <scheme val="minor"/>
      </rPr>
      <t>（投与日以外）</t>
    </r>
    <rPh sb="0" eb="2">
      <t>ヨウソ</t>
    </rPh>
    <rPh sb="5" eb="7">
      <t>トウヨ</t>
    </rPh>
    <rPh sb="7" eb="8">
      <t>ヒ</t>
    </rPh>
    <rPh sb="8" eb="10">
      <t>イガイ</t>
    </rPh>
    <phoneticPr fontId="10"/>
  </si>
  <si>
    <r>
      <t xml:space="preserve">要素Ｃ
</t>
    </r>
    <r>
      <rPr>
        <sz val="8"/>
        <color theme="1"/>
        <rFont val="ＭＳ Ｐゴシック"/>
        <family val="3"/>
        <charset val="128"/>
        <scheme val="minor"/>
      </rPr>
      <t>（投与日）</t>
    </r>
    <rPh sb="0" eb="2">
      <t>ヨウソ</t>
    </rPh>
    <rPh sb="5" eb="7">
      <t>トウヨ</t>
    </rPh>
    <rPh sb="7" eb="8">
      <t>ヒ</t>
    </rPh>
    <phoneticPr fontId="10"/>
  </si>
  <si>
    <t>治験薬名</t>
    <rPh sb="0" eb="2">
      <t>チケン</t>
    </rPh>
    <rPh sb="2" eb="3">
      <t>ヤク</t>
    </rPh>
    <rPh sb="3" eb="4">
      <t>メイ</t>
    </rPh>
    <phoneticPr fontId="10"/>
  </si>
  <si>
    <t>責任医師名</t>
    <rPh sb="0" eb="2">
      <t>セキニン</t>
    </rPh>
    <rPh sb="2" eb="4">
      <t>イシ</t>
    </rPh>
    <rPh sb="4" eb="5">
      <t>メイ</t>
    </rPh>
    <phoneticPr fontId="10"/>
  </si>
  <si>
    <t>No</t>
    <phoneticPr fontId="10"/>
  </si>
  <si>
    <t>継続有✓</t>
    <rPh sb="0" eb="2">
      <t>ケイゾク</t>
    </rPh>
    <rPh sb="2" eb="3">
      <t>ユウ</t>
    </rPh>
    <phoneticPr fontId="6"/>
  </si>
  <si>
    <t>被験者識別No</t>
    <rPh sb="0" eb="3">
      <t>ヒケンシャ</t>
    </rPh>
    <rPh sb="3" eb="5">
      <t>シキベツ</t>
    </rPh>
    <phoneticPr fontId="10"/>
  </si>
  <si>
    <t>投与開始日</t>
    <rPh sb="0" eb="2">
      <t>トウヨ</t>
    </rPh>
    <rPh sb="2" eb="5">
      <t>カイシビ</t>
    </rPh>
    <phoneticPr fontId="10"/>
  </si>
  <si>
    <t>投与終了日</t>
    <rPh sb="0" eb="2">
      <t>トウヨ</t>
    </rPh>
    <rPh sb="2" eb="5">
      <t>シュウリョウビ</t>
    </rPh>
    <phoneticPr fontId="10"/>
  </si>
  <si>
    <t>観察終了日</t>
    <rPh sb="0" eb="2">
      <t>カンサツ</t>
    </rPh>
    <rPh sb="2" eb="4">
      <t>シュウリョウ</t>
    </rPh>
    <rPh sb="4" eb="5">
      <t>ヒ</t>
    </rPh>
    <phoneticPr fontId="10"/>
  </si>
  <si>
    <t>追跡終了日</t>
    <rPh sb="0" eb="2">
      <t>ツイセキ</t>
    </rPh>
    <rPh sb="2" eb="5">
      <t>シュウリョウビ</t>
    </rPh>
    <phoneticPr fontId="10"/>
  </si>
  <si>
    <t>投与
期間
（週）</t>
    <rPh sb="0" eb="2">
      <t>トウヨ</t>
    </rPh>
    <rPh sb="3" eb="5">
      <t>キカン</t>
    </rPh>
    <rPh sb="7" eb="8">
      <t>シュウ</t>
    </rPh>
    <phoneticPr fontId="10"/>
  </si>
  <si>
    <t>観察
期間
（週）</t>
    <rPh sb="0" eb="2">
      <t>カンサツ</t>
    </rPh>
    <rPh sb="3" eb="5">
      <t>キカン</t>
    </rPh>
    <rPh sb="7" eb="8">
      <t>シュウ</t>
    </rPh>
    <phoneticPr fontId="10"/>
  </si>
  <si>
    <t>追跡
期間
（週）</t>
    <rPh sb="0" eb="2">
      <t>ツイセキ</t>
    </rPh>
    <rPh sb="3" eb="5">
      <t>キカン</t>
    </rPh>
    <rPh sb="7" eb="8">
      <t>シュウ</t>
    </rPh>
    <phoneticPr fontId="10"/>
  </si>
  <si>
    <t>臨床試験研究費（超過回数・ポイント数）</t>
    <rPh sb="0" eb="2">
      <t>リンショウ</t>
    </rPh>
    <rPh sb="2" eb="4">
      <t>シケン</t>
    </rPh>
    <rPh sb="4" eb="6">
      <t>ケンキュウ</t>
    </rPh>
    <rPh sb="8" eb="10">
      <t>チョウカ</t>
    </rPh>
    <rPh sb="10" eb="12">
      <t>カイスウ</t>
    </rPh>
    <rPh sb="17" eb="18">
      <t>スウ</t>
    </rPh>
    <phoneticPr fontId="10"/>
  </si>
  <si>
    <t>超過回数・ポイント数</t>
    <rPh sb="0" eb="2">
      <t>チョウカ</t>
    </rPh>
    <rPh sb="2" eb="4">
      <t>カイスウ</t>
    </rPh>
    <rPh sb="9" eb="10">
      <t>スウ</t>
    </rPh>
    <phoneticPr fontId="10"/>
  </si>
  <si>
    <t>超過回数</t>
    <phoneticPr fontId="10"/>
  </si>
  <si>
    <t>超過回数</t>
    <rPh sb="0" eb="2">
      <t>チョウカ</t>
    </rPh>
    <rPh sb="2" eb="4">
      <t>カイスウ</t>
    </rPh>
    <phoneticPr fontId="10"/>
  </si>
  <si>
    <t>超過回数・日数</t>
    <rPh sb="0" eb="2">
      <t>チョウカ</t>
    </rPh>
    <rPh sb="2" eb="4">
      <t>カイスウ</t>
    </rPh>
    <rPh sb="5" eb="7">
      <t>ニッスウ</t>
    </rPh>
    <phoneticPr fontId="10"/>
  </si>
  <si>
    <t>要素Ｇ</t>
    <rPh sb="0" eb="2">
      <t>ヨウソ</t>
    </rPh>
    <phoneticPr fontId="10"/>
  </si>
  <si>
    <t>要素Ｌ</t>
    <rPh sb="0" eb="2">
      <t>ヨウソ</t>
    </rPh>
    <phoneticPr fontId="10"/>
  </si>
  <si>
    <r>
      <t xml:space="preserve">要素Ｂ
</t>
    </r>
    <r>
      <rPr>
        <sz val="9"/>
        <color theme="1"/>
        <rFont val="ＭＳ Ｐゴシック"/>
        <family val="3"/>
        <charset val="128"/>
        <scheme val="minor"/>
      </rPr>
      <t>（国内）</t>
    </r>
    <rPh sb="0" eb="2">
      <t>ヨウソ</t>
    </rPh>
    <rPh sb="5" eb="7">
      <t>コクナイ</t>
    </rPh>
    <phoneticPr fontId="10"/>
  </si>
  <si>
    <r>
      <t xml:space="preserve">要素Ｂ
</t>
    </r>
    <r>
      <rPr>
        <sz val="9"/>
        <color theme="1"/>
        <rFont val="ＭＳ Ｐゴシック"/>
        <family val="3"/>
        <charset val="128"/>
        <scheme val="minor"/>
      </rPr>
      <t>（海外）</t>
    </r>
    <rPh sb="0" eb="2">
      <t>ヨウソ</t>
    </rPh>
    <rPh sb="5" eb="7">
      <t>カイガイ</t>
    </rPh>
    <phoneticPr fontId="10"/>
  </si>
  <si>
    <r>
      <t>要素Ｃ</t>
    </r>
    <r>
      <rPr>
        <sz val="8"/>
        <color theme="1"/>
        <rFont val="ＭＳ Ｐゴシック"/>
        <family val="3"/>
        <charset val="128"/>
        <scheme val="minor"/>
      </rPr>
      <t xml:space="preserve">
（依頼者手順）</t>
    </r>
    <rPh sb="0" eb="2">
      <t>ヨウソ</t>
    </rPh>
    <rPh sb="5" eb="8">
      <t>イライシャ</t>
    </rPh>
    <rPh sb="8" eb="10">
      <t>テジュン</t>
    </rPh>
    <phoneticPr fontId="10"/>
  </si>
  <si>
    <r>
      <t>要素Ａ</t>
    </r>
    <r>
      <rPr>
        <sz val="8"/>
        <color theme="1"/>
        <rFont val="ＭＳ Ｐゴシック"/>
        <family val="3"/>
        <charset val="128"/>
        <scheme val="minor"/>
      </rPr>
      <t xml:space="preserve">
（依頼者手順）</t>
    </r>
    <rPh sb="0" eb="2">
      <t>ヨウソ</t>
    </rPh>
    <phoneticPr fontId="10"/>
  </si>
  <si>
    <t>　</t>
  </si>
  <si>
    <t>合計</t>
    <rPh sb="0" eb="2">
      <t>ゴウケイ</t>
    </rPh>
    <phoneticPr fontId="10"/>
  </si>
  <si>
    <t>1）初回算出時のポイント算出状況：初回契約締結時に提出したポイント算出表に記載をした各要素の回数及びポイント数を記入して下さい。複数パターンがある場合はそれぞれを記入して下さい。</t>
    <rPh sb="17" eb="19">
      <t>ショカイ</t>
    </rPh>
    <rPh sb="19" eb="21">
      <t>ケイヤク</t>
    </rPh>
    <rPh sb="21" eb="23">
      <t>テイケツ</t>
    </rPh>
    <rPh sb="23" eb="24">
      <t>ジ</t>
    </rPh>
    <rPh sb="25" eb="27">
      <t>テイシュツ</t>
    </rPh>
    <rPh sb="33" eb="35">
      <t>サンシュツ</t>
    </rPh>
    <rPh sb="35" eb="36">
      <t>ヒョウ</t>
    </rPh>
    <rPh sb="37" eb="39">
      <t>キサイ</t>
    </rPh>
    <rPh sb="42" eb="43">
      <t>カク</t>
    </rPh>
    <rPh sb="43" eb="45">
      <t>ヨウソ</t>
    </rPh>
    <rPh sb="46" eb="48">
      <t>カイスウ</t>
    </rPh>
    <rPh sb="48" eb="49">
      <t>オヨ</t>
    </rPh>
    <rPh sb="54" eb="55">
      <t>スウ</t>
    </rPh>
    <rPh sb="56" eb="58">
      <t>キニュウ</t>
    </rPh>
    <rPh sb="60" eb="61">
      <t>クダ</t>
    </rPh>
    <rPh sb="64" eb="66">
      <t>フクスウ</t>
    </rPh>
    <rPh sb="73" eb="75">
      <t>バアイ</t>
    </rPh>
    <rPh sb="81" eb="83">
      <t>キニュウ</t>
    </rPh>
    <rPh sb="85" eb="86">
      <t>クダ</t>
    </rPh>
    <phoneticPr fontId="10"/>
  </si>
  <si>
    <t>2）全ての実施症例（治験薬投与症例）について、被験者識別No、投与開始日、投与終了日、観察終了日、追跡終了日を記入して下さい。投与、観察、追跡が継続している症例については、該当欄に算出基準日（積算書提出月の前月末日）を記入して下さい。</t>
    <rPh sb="2" eb="3">
      <t>スベ</t>
    </rPh>
    <rPh sb="5" eb="7">
      <t>ジッシ</t>
    </rPh>
    <rPh sb="7" eb="9">
      <t>ショウレイ</t>
    </rPh>
    <rPh sb="10" eb="13">
      <t>チケンヤク</t>
    </rPh>
    <rPh sb="13" eb="15">
      <t>トウヨ</t>
    </rPh>
    <rPh sb="15" eb="17">
      <t>ショウレイ</t>
    </rPh>
    <rPh sb="23" eb="26">
      <t>ヒケンシャ</t>
    </rPh>
    <rPh sb="26" eb="28">
      <t>シキベツ</t>
    </rPh>
    <rPh sb="31" eb="33">
      <t>トウヨ</t>
    </rPh>
    <rPh sb="33" eb="35">
      <t>カイシ</t>
    </rPh>
    <rPh sb="35" eb="36">
      <t>ヒ</t>
    </rPh>
    <rPh sb="37" eb="39">
      <t>トウヨ</t>
    </rPh>
    <rPh sb="39" eb="41">
      <t>シュウリョウ</t>
    </rPh>
    <rPh sb="41" eb="42">
      <t>ヒ</t>
    </rPh>
    <rPh sb="43" eb="45">
      <t>カンサツ</t>
    </rPh>
    <rPh sb="45" eb="47">
      <t>シュウリョウ</t>
    </rPh>
    <rPh sb="47" eb="48">
      <t>ヒ</t>
    </rPh>
    <rPh sb="49" eb="51">
      <t>ツイセキ</t>
    </rPh>
    <rPh sb="51" eb="53">
      <t>シュウリョウ</t>
    </rPh>
    <rPh sb="53" eb="54">
      <t>ヒ</t>
    </rPh>
    <rPh sb="55" eb="57">
      <t>キニュウ</t>
    </rPh>
    <rPh sb="59" eb="60">
      <t>クダ</t>
    </rPh>
    <rPh sb="63" eb="65">
      <t>トウヨ</t>
    </rPh>
    <rPh sb="66" eb="68">
      <t>カンサツ</t>
    </rPh>
    <rPh sb="69" eb="71">
      <t>ツイセキ</t>
    </rPh>
    <rPh sb="72" eb="74">
      <t>ケイゾク</t>
    </rPh>
    <rPh sb="78" eb="80">
      <t>ショウレイ</t>
    </rPh>
    <rPh sb="86" eb="88">
      <t>ガイトウ</t>
    </rPh>
    <rPh sb="88" eb="89">
      <t>ラン</t>
    </rPh>
    <rPh sb="90" eb="92">
      <t>サンシュツ</t>
    </rPh>
    <rPh sb="92" eb="95">
      <t>キジュンビ</t>
    </rPh>
    <rPh sb="96" eb="98">
      <t>セキサン</t>
    </rPh>
    <rPh sb="98" eb="99">
      <t>ショ</t>
    </rPh>
    <rPh sb="99" eb="101">
      <t>テイシュツ</t>
    </rPh>
    <rPh sb="101" eb="102">
      <t>ツキ</t>
    </rPh>
    <rPh sb="103" eb="105">
      <t>ゼンゲツ</t>
    </rPh>
    <rPh sb="105" eb="107">
      <t>マツジツ</t>
    </rPh>
    <rPh sb="109" eb="111">
      <t>キニュウ</t>
    </rPh>
    <rPh sb="113" eb="114">
      <t>クダ</t>
    </rPh>
    <phoneticPr fontId="10"/>
  </si>
  <si>
    <t>3）被験者識別No：当院で用いている被験者No（XXXX-XXX)を記載して下さい。</t>
    <rPh sb="2" eb="5">
      <t>ヒケンシャ</t>
    </rPh>
    <rPh sb="5" eb="7">
      <t>シキベツ</t>
    </rPh>
    <rPh sb="10" eb="12">
      <t>トウイン</t>
    </rPh>
    <rPh sb="13" eb="14">
      <t>モチ</t>
    </rPh>
    <rPh sb="18" eb="21">
      <t>ヒケンシャ</t>
    </rPh>
    <rPh sb="34" eb="36">
      <t>キサイ</t>
    </rPh>
    <rPh sb="38" eb="39">
      <t>クダ</t>
    </rPh>
    <phoneticPr fontId="10"/>
  </si>
  <si>
    <t>4）実施症例のうち、投与、観察、追跡継続症例については、各研究費の要素欄に前回算出時より超過した回数・日数・ポイント数を記入して下さい。</t>
    <rPh sb="2" eb="4">
      <t>ジッシ</t>
    </rPh>
    <rPh sb="4" eb="6">
      <t>ショウレイ</t>
    </rPh>
    <rPh sb="10" eb="12">
      <t>トウヨ</t>
    </rPh>
    <rPh sb="13" eb="15">
      <t>カンサツ</t>
    </rPh>
    <rPh sb="16" eb="18">
      <t>ツイセキ</t>
    </rPh>
    <rPh sb="18" eb="20">
      <t>ケイゾク</t>
    </rPh>
    <rPh sb="20" eb="22">
      <t>ショウレイ</t>
    </rPh>
    <rPh sb="28" eb="29">
      <t>カク</t>
    </rPh>
    <rPh sb="29" eb="32">
      <t>ケンキュウヒ</t>
    </rPh>
    <rPh sb="33" eb="35">
      <t>ヨウソ</t>
    </rPh>
    <rPh sb="35" eb="36">
      <t>ラン</t>
    </rPh>
    <rPh sb="37" eb="39">
      <t>ゼンカイ</t>
    </rPh>
    <rPh sb="39" eb="41">
      <t>サンシュツ</t>
    </rPh>
    <rPh sb="41" eb="42">
      <t>ジ</t>
    </rPh>
    <rPh sb="44" eb="46">
      <t>チョウカ</t>
    </rPh>
    <rPh sb="48" eb="50">
      <t>カイスウ</t>
    </rPh>
    <rPh sb="51" eb="53">
      <t>ニッスウ</t>
    </rPh>
    <rPh sb="58" eb="59">
      <t>スウ</t>
    </rPh>
    <rPh sb="60" eb="62">
      <t>キニュウ</t>
    </rPh>
    <rPh sb="64" eb="65">
      <t>クダ</t>
    </rPh>
    <phoneticPr fontId="10"/>
  </si>
  <si>
    <t xml:space="preserve">5) 観察及び追跡継続症例については、初回算出時の推定投与期間以上の期間において治験薬投与を実施した症例についてのみ前回算出時より超過した回数・日数・ポイント数を記入して下さい。
</t>
    <phoneticPr fontId="10"/>
  </si>
  <si>
    <t>6）各症例の回数及びポイント数の合計数をポイント算出表に記入して下さい。</t>
    <rPh sb="2" eb="5">
      <t>カクショウレイ</t>
    </rPh>
    <rPh sb="6" eb="8">
      <t>カイスウ</t>
    </rPh>
    <rPh sb="8" eb="9">
      <t>オヨ</t>
    </rPh>
    <rPh sb="14" eb="15">
      <t>スウ</t>
    </rPh>
    <rPh sb="16" eb="19">
      <t>ゴウケイスウ</t>
    </rPh>
    <rPh sb="24" eb="26">
      <t>サンシュツ</t>
    </rPh>
    <rPh sb="26" eb="27">
      <t>ヒョウ</t>
    </rPh>
    <rPh sb="28" eb="30">
      <t>キニュウ</t>
    </rPh>
    <rPh sb="32" eb="33">
      <t>クダ</t>
    </rPh>
    <phoneticPr fontId="1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</si>
</sst>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7" formatCode="0.0_ "/>
  </numFmts>
  <fonts count="2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0"/>
      <color theme="1"/>
      <name val="ＭＳ Ｐゴシック"/>
      <family val="2"/>
      <charset val="128"/>
      <scheme val="minor"/>
    </font>
    <font>
      <sz val="11"/>
      <color theme="1"/>
      <name val="ＭＳ Ｐゴシック"/>
      <family val="2"/>
      <charset val="128"/>
      <scheme val="minor"/>
    </font>
    <font>
      <sz val="11"/>
      <color theme="1"/>
      <name val="ＭＳ Ｐゴシック"/>
      <family val="2"/>
      <charset val="128"/>
      <scheme val="minor"/>
    </font>
    <font>
      <sz val="6"/>
      <name val="ＭＳ Ｐゴシック"/>
      <family val="3"/>
      <charset val="128"/>
    </font>
    <font>
      <sz val="11"/>
      <name val="ＭＳ Ｐゴシック"/>
      <family val="3"/>
      <charset val="128"/>
    </font>
    <font>
      <sz val="20"/>
      <color theme="1"/>
      <name val="ＭＳ Ｐゴシック"/>
      <family val="2"/>
      <charset val="128"/>
      <scheme val="minor"/>
    </font>
    <font>
      <sz val="11"/>
      <color theme="1"/>
      <name val="ＭＳ Ｐゴシック"/>
      <family val="3"/>
      <charset val="128"/>
      <scheme val="minor"/>
    </font>
    <font>
      <sz val="6"/>
      <name val="ＭＳ Ｐゴシック"/>
      <family val="2"/>
      <charset val="128"/>
      <scheme val="minor"/>
    </font>
    <font>
      <sz val="18"/>
      <color theme="1"/>
      <name val="ＭＳ Ｐゴシック"/>
      <family val="3"/>
      <charset val="128"/>
      <scheme val="minor"/>
    </font>
    <font>
      <sz val="10"/>
      <color theme="1"/>
      <name val="ＭＳ Ｐゴシック"/>
      <family val="3"/>
      <charset val="128"/>
      <scheme val="minor"/>
    </font>
    <font>
      <sz val="10"/>
      <color theme="1"/>
      <name val="ＭＳ Ｐゴシック"/>
      <family val="2"/>
      <charset val="128"/>
      <scheme val="minor"/>
    </font>
    <font>
      <sz val="9"/>
      <color theme="1"/>
      <name val="ＭＳ Ｐゴシック"/>
      <family val="3"/>
      <charset val="128"/>
      <scheme val="minor"/>
    </font>
    <font>
      <sz val="8"/>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b/>
      <sz val="9"/>
      <color indexed="81"/>
      <name val="ＭＳ Ｐゴシック"/>
      <family val="3"/>
      <charset val="128"/>
    </font>
    <font>
      <sz val="9"/>
      <color indexed="81"/>
      <name val="ＭＳ Ｐゴシック"/>
      <family val="3"/>
      <charset val="128"/>
    </font>
  </fonts>
  <fills count="6">
    <fill>
      <patternFill patternType="none"/>
    </fill>
    <fill>
      <patternFill patternType="gray125"/>
    </fill>
    <fill>
      <patternFill patternType="solid">
        <fgColor theme="0"/>
        <bgColor indexed="64"/>
      </patternFill>
    </fill>
    <fill>
      <patternFill patternType="solid">
        <fgColor theme="4" tint="0.79998168889431442"/>
        <bgColor indexed="64"/>
      </patternFill>
    </fill>
    <fill>
      <patternFill patternType="solid">
        <fgColor theme="0" tint="-0.14999847407452621"/>
        <bgColor indexed="64"/>
      </patternFill>
    </fill>
    <fill>
      <patternFill patternType="solid">
        <fgColor theme="8" tint="0.79998168889431442"/>
        <bgColor indexed="64"/>
      </patternFill>
    </fill>
  </fills>
  <borders count="62">
    <border>
      <left/>
      <right/>
      <top/>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bottom/>
      <diagonal/>
    </border>
    <border>
      <left style="medium">
        <color indexed="64"/>
      </left>
      <right/>
      <top style="medium">
        <color indexed="64"/>
      </top>
      <bottom/>
      <diagonal/>
    </border>
    <border>
      <left/>
      <right style="thin">
        <color indexed="64"/>
      </right>
      <top style="medium">
        <color indexed="64"/>
      </top>
      <bottom/>
      <diagonal/>
    </border>
    <border>
      <left style="thin">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right/>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64"/>
      </right>
      <top style="medium">
        <color indexed="64"/>
      </top>
      <bottom style="medium">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style="thin">
        <color indexed="64"/>
      </right>
      <top/>
      <bottom style="medium">
        <color indexed="64"/>
      </bottom>
      <diagonal/>
    </border>
    <border>
      <left/>
      <right style="medium">
        <color indexed="64"/>
      </right>
      <top/>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style="medium">
        <color indexed="64"/>
      </top>
      <bottom style="thin">
        <color indexed="64"/>
      </bottom>
      <diagonal/>
    </border>
    <border>
      <left/>
      <right/>
      <top style="medium">
        <color indexed="64"/>
      </top>
      <bottom/>
      <diagonal/>
    </border>
    <border>
      <left style="medium">
        <color indexed="64"/>
      </left>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diagonal/>
    </border>
    <border>
      <left style="medium">
        <color indexed="64"/>
      </left>
      <right/>
      <top/>
      <bottom style="thin">
        <color indexed="64"/>
      </bottom>
      <diagonal/>
    </border>
    <border>
      <left style="thin">
        <color indexed="64"/>
      </left>
      <right style="thin">
        <color indexed="64"/>
      </right>
      <top style="medium">
        <color indexed="64"/>
      </top>
      <bottom/>
      <diagonal/>
    </border>
    <border>
      <left style="medium">
        <color indexed="64"/>
      </left>
      <right style="thin">
        <color indexed="64"/>
      </right>
      <top style="thin">
        <color indexed="64"/>
      </top>
      <bottom/>
      <diagonal/>
    </border>
    <border>
      <left style="thin">
        <color indexed="64"/>
      </left>
      <right style="medium">
        <color indexed="64"/>
      </right>
      <top/>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style="medium">
        <color indexed="64"/>
      </left>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medium">
        <color indexed="64"/>
      </right>
      <top/>
      <bottom style="medium">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s>
  <cellStyleXfs count="6">
    <xf numFmtId="0" fontId="0" fillId="0" borderId="0"/>
    <xf numFmtId="38" fontId="7" fillId="0" borderId="0" applyFont="0" applyFill="0" applyBorder="0" applyAlignment="0" applyProtection="0"/>
    <xf numFmtId="38" fontId="7" fillId="0" borderId="0" applyFont="0" applyFill="0" applyBorder="0" applyAlignment="0" applyProtection="0"/>
    <xf numFmtId="0" fontId="5" fillId="0" borderId="0">
      <alignment vertical="center"/>
    </xf>
    <xf numFmtId="0" fontId="7" fillId="0" borderId="0"/>
    <xf numFmtId="0" fontId="4" fillId="0" borderId="0">
      <alignment vertical="center"/>
    </xf>
  </cellStyleXfs>
  <cellXfs count="168">
    <xf numFmtId="0" fontId="0" fillId="0" borderId="0" xfId="0"/>
    <xf numFmtId="0" fontId="8" fillId="0" borderId="0" xfId="3" applyFont="1">
      <alignment vertical="center"/>
    </xf>
    <xf numFmtId="0" fontId="5" fillId="0" borderId="0" xfId="3" applyAlignment="1">
      <alignment horizontal="center" vertical="center"/>
    </xf>
    <xf numFmtId="0" fontId="5" fillId="0" borderId="0" xfId="3">
      <alignment vertical="center"/>
    </xf>
    <xf numFmtId="0" fontId="5" fillId="0" borderId="0" xfId="3" applyFont="1">
      <alignment vertical="center"/>
    </xf>
    <xf numFmtId="0" fontId="5" fillId="2" borderId="0" xfId="3" applyFill="1" applyBorder="1" applyAlignment="1">
      <alignment vertical="center" wrapText="1"/>
    </xf>
    <xf numFmtId="0" fontId="12" fillId="4" borderId="15" xfId="3" applyFont="1" applyFill="1" applyBorder="1" applyAlignment="1">
      <alignment horizontal="center" vertical="center" wrapText="1"/>
    </xf>
    <xf numFmtId="0" fontId="12" fillId="4" borderId="47" xfId="3" applyFont="1" applyFill="1" applyBorder="1" applyAlignment="1">
      <alignment horizontal="center" vertical="center" wrapText="1"/>
    </xf>
    <xf numFmtId="0" fontId="12" fillId="4" borderId="48" xfId="3" applyFont="1" applyFill="1" applyBorder="1" applyAlignment="1">
      <alignment horizontal="center" vertical="center" wrapText="1"/>
    </xf>
    <xf numFmtId="0" fontId="12" fillId="4" borderId="8" xfId="3" applyFont="1" applyFill="1" applyBorder="1" applyAlignment="1">
      <alignment horizontal="center" vertical="center" wrapText="1"/>
    </xf>
    <xf numFmtId="0" fontId="12" fillId="4" borderId="3" xfId="3" applyFont="1" applyFill="1" applyBorder="1" applyAlignment="1">
      <alignment horizontal="center" vertical="center" wrapText="1"/>
    </xf>
    <xf numFmtId="0" fontId="13" fillId="4" borderId="48" xfId="3" applyFont="1" applyFill="1" applyBorder="1" applyAlignment="1">
      <alignment horizontal="center" vertical="center" wrapText="1"/>
    </xf>
    <xf numFmtId="0" fontId="9" fillId="4" borderId="3" xfId="3" applyFont="1" applyFill="1" applyBorder="1" applyAlignment="1">
      <alignment horizontal="center" vertical="center" wrapText="1"/>
    </xf>
    <xf numFmtId="0" fontId="13" fillId="4" borderId="3" xfId="3" applyFont="1" applyFill="1" applyBorder="1" applyAlignment="1">
      <alignment horizontal="center" vertical="center" wrapText="1"/>
    </xf>
    <xf numFmtId="0" fontId="12" fillId="4" borderId="28" xfId="3" applyFont="1" applyFill="1" applyBorder="1" applyAlignment="1">
      <alignment horizontal="center" vertical="center" wrapText="1"/>
    </xf>
    <xf numFmtId="0" fontId="12" fillId="4" borderId="38" xfId="3" applyFont="1" applyFill="1" applyBorder="1" applyAlignment="1">
      <alignment horizontal="center" vertical="center" wrapText="1"/>
    </xf>
    <xf numFmtId="0" fontId="5" fillId="0" borderId="0" xfId="3" applyAlignment="1">
      <alignment horizontal="center" vertical="center" wrapText="1"/>
    </xf>
    <xf numFmtId="0" fontId="12" fillId="2" borderId="15" xfId="3" applyFont="1" applyFill="1" applyBorder="1" applyAlignment="1">
      <alignment horizontal="center" vertical="center" wrapText="1"/>
    </xf>
    <xf numFmtId="0" fontId="12" fillId="2" borderId="47" xfId="3" applyFont="1" applyFill="1" applyBorder="1" applyAlignment="1">
      <alignment horizontal="center" vertical="center" wrapText="1"/>
    </xf>
    <xf numFmtId="0" fontId="12" fillId="2" borderId="50" xfId="3" applyFont="1" applyFill="1" applyBorder="1" applyAlignment="1">
      <alignment horizontal="center" vertical="center" wrapText="1"/>
    </xf>
    <xf numFmtId="0" fontId="12" fillId="2" borderId="51" xfId="3" applyFont="1" applyFill="1" applyBorder="1" applyAlignment="1">
      <alignment horizontal="center" vertical="center" wrapText="1"/>
    </xf>
    <xf numFmtId="0" fontId="5" fillId="0" borderId="42" xfId="3" applyBorder="1" applyAlignment="1">
      <alignment horizontal="center" vertical="center"/>
    </xf>
    <xf numFmtId="0" fontId="9" fillId="2" borderId="47" xfId="3" applyFont="1" applyFill="1" applyBorder="1" applyAlignment="1">
      <alignment horizontal="center" vertical="center" wrapText="1"/>
    </xf>
    <xf numFmtId="0" fontId="5" fillId="0" borderId="24" xfId="3" applyBorder="1" applyAlignment="1">
      <alignment horizontal="center" vertical="center"/>
    </xf>
    <xf numFmtId="0" fontId="5" fillId="0" borderId="37" xfId="3" applyBorder="1">
      <alignment vertical="center"/>
    </xf>
    <xf numFmtId="0" fontId="5" fillId="0" borderId="28" xfId="3" applyBorder="1" applyAlignment="1">
      <alignment horizontal="center" vertical="center"/>
    </xf>
    <xf numFmtId="0" fontId="5" fillId="0" borderId="37" xfId="3" applyBorder="1" applyAlignment="1">
      <alignment horizontal="center" vertical="center"/>
    </xf>
    <xf numFmtId="0" fontId="5" fillId="0" borderId="38" xfId="3" applyBorder="1" applyAlignment="1">
      <alignment horizontal="center" vertical="center"/>
    </xf>
    <xf numFmtId="0" fontId="5" fillId="0" borderId="29" xfId="3" applyBorder="1" applyAlignment="1">
      <alignment horizontal="center" vertical="center"/>
    </xf>
    <xf numFmtId="0" fontId="5" fillId="0" borderId="53" xfId="3" applyBorder="1" applyAlignment="1">
      <alignment horizontal="center" vertical="center"/>
    </xf>
    <xf numFmtId="0" fontId="5" fillId="0" borderId="54" xfId="3" applyBorder="1" applyAlignment="1">
      <alignment horizontal="center" vertical="center"/>
    </xf>
    <xf numFmtId="0" fontId="5" fillId="0" borderId="34" xfId="3" applyBorder="1" applyAlignment="1">
      <alignment horizontal="center" vertical="center"/>
    </xf>
    <xf numFmtId="0" fontId="13" fillId="5" borderId="28" xfId="3" applyFont="1" applyFill="1" applyBorder="1" applyAlignment="1">
      <alignment horizontal="center" vertical="center" wrapText="1"/>
    </xf>
    <xf numFmtId="0" fontId="13" fillId="5" borderId="37" xfId="3" applyFont="1" applyFill="1" applyBorder="1" applyAlignment="1">
      <alignment horizontal="center" vertical="center" wrapText="1"/>
    </xf>
    <xf numFmtId="0" fontId="12" fillId="5" borderId="38" xfId="3" applyFont="1" applyFill="1" applyBorder="1" applyAlignment="1">
      <alignment horizontal="center" vertical="center" wrapText="1"/>
    </xf>
    <xf numFmtId="0" fontId="12" fillId="5" borderId="28" xfId="3" applyFont="1" applyFill="1" applyBorder="1" applyAlignment="1">
      <alignment horizontal="center" vertical="center" wrapText="1"/>
    </xf>
    <xf numFmtId="0" fontId="12" fillId="5" borderId="37" xfId="3" applyFont="1" applyFill="1" applyBorder="1" applyAlignment="1">
      <alignment horizontal="center" vertical="center" wrapText="1"/>
    </xf>
    <xf numFmtId="0" fontId="12" fillId="0" borderId="0" xfId="3" applyFont="1" applyAlignment="1">
      <alignment horizontal="center" vertical="center" wrapText="1"/>
    </xf>
    <xf numFmtId="0" fontId="5" fillId="0" borderId="57" xfId="3" applyBorder="1">
      <alignment vertical="center"/>
    </xf>
    <xf numFmtId="0" fontId="5" fillId="0" borderId="2" xfId="3" applyFont="1" applyBorder="1">
      <alignment vertical="center"/>
    </xf>
    <xf numFmtId="177" fontId="5" fillId="2" borderId="9" xfId="3" applyNumberFormat="1" applyFill="1" applyBorder="1">
      <alignment vertical="center"/>
    </xf>
    <xf numFmtId="177" fontId="5" fillId="2" borderId="58" xfId="3" applyNumberFormat="1" applyFill="1" applyBorder="1">
      <alignment vertical="center"/>
    </xf>
    <xf numFmtId="0" fontId="5" fillId="0" borderId="57" xfId="3" applyBorder="1" applyAlignment="1">
      <alignment horizontal="center" vertical="center"/>
    </xf>
    <xf numFmtId="0" fontId="5" fillId="0" borderId="2" xfId="3" applyBorder="1" applyAlignment="1">
      <alignment horizontal="center" vertical="center"/>
    </xf>
    <xf numFmtId="0" fontId="5" fillId="0" borderId="9" xfId="3" applyBorder="1" applyAlignment="1">
      <alignment horizontal="center" vertical="center"/>
    </xf>
    <xf numFmtId="0" fontId="5" fillId="0" borderId="9" xfId="3" applyFill="1" applyBorder="1" applyAlignment="1">
      <alignment horizontal="center" vertical="center"/>
    </xf>
    <xf numFmtId="0" fontId="5" fillId="0" borderId="58" xfId="3" applyBorder="1" applyAlignment="1">
      <alignment horizontal="center" vertical="center"/>
    </xf>
    <xf numFmtId="0" fontId="5" fillId="0" borderId="12" xfId="3" applyBorder="1" applyAlignment="1">
      <alignment horizontal="center" vertical="center"/>
    </xf>
    <xf numFmtId="0" fontId="5" fillId="0" borderId="27" xfId="3" applyBorder="1">
      <alignment vertical="center"/>
    </xf>
    <xf numFmtId="14" fontId="5" fillId="0" borderId="10" xfId="3" applyNumberFormat="1" applyFont="1" applyFill="1" applyBorder="1" applyAlignment="1">
      <alignment horizontal="center" vertical="center"/>
    </xf>
    <xf numFmtId="0" fontId="5" fillId="0" borderId="27" xfId="3" applyBorder="1" applyAlignment="1">
      <alignment horizontal="center" vertical="center"/>
    </xf>
    <xf numFmtId="0" fontId="5" fillId="0" borderId="6" xfId="3" applyBorder="1" applyAlignment="1">
      <alignment horizontal="center" vertical="center"/>
    </xf>
    <xf numFmtId="0" fontId="5" fillId="0" borderId="10" xfId="3" applyBorder="1" applyAlignment="1">
      <alignment horizontal="center" vertical="center"/>
    </xf>
    <xf numFmtId="14" fontId="5" fillId="0" borderId="10" xfId="3" applyNumberFormat="1" applyBorder="1" applyAlignment="1">
      <alignment horizontal="center" vertical="center"/>
    </xf>
    <xf numFmtId="14" fontId="5" fillId="0" borderId="10" xfId="3" applyNumberFormat="1" applyFill="1" applyBorder="1" applyAlignment="1">
      <alignment horizontal="center" vertical="center"/>
    </xf>
    <xf numFmtId="177" fontId="5" fillId="2" borderId="10" xfId="3" applyNumberFormat="1" applyFill="1" applyBorder="1">
      <alignment vertical="center"/>
    </xf>
    <xf numFmtId="0" fontId="5" fillId="0" borderId="48" xfId="3" applyBorder="1">
      <alignment vertical="center"/>
    </xf>
    <xf numFmtId="0" fontId="5" fillId="0" borderId="8" xfId="3" applyFont="1" applyBorder="1">
      <alignment vertical="center"/>
    </xf>
    <xf numFmtId="0" fontId="5" fillId="0" borderId="3" xfId="3" applyBorder="1" applyAlignment="1">
      <alignment horizontal="center" vertical="center"/>
    </xf>
    <xf numFmtId="0" fontId="5" fillId="3" borderId="59" xfId="3" applyFill="1" applyBorder="1" applyAlignment="1">
      <alignment horizontal="center" vertical="center"/>
    </xf>
    <xf numFmtId="14" fontId="5" fillId="3" borderId="59" xfId="3" applyNumberFormat="1" applyFill="1" applyBorder="1" applyAlignment="1">
      <alignment horizontal="center" vertical="center"/>
    </xf>
    <xf numFmtId="0" fontId="5" fillId="3" borderId="61" xfId="3" applyFill="1" applyBorder="1" applyAlignment="1">
      <alignment horizontal="center" vertical="center"/>
    </xf>
    <xf numFmtId="0" fontId="5" fillId="3" borderId="60" xfId="3" applyFill="1" applyBorder="1" applyAlignment="1">
      <alignment horizontal="center" vertical="center"/>
    </xf>
    <xf numFmtId="0" fontId="5" fillId="3" borderId="32" xfId="3" applyFill="1" applyBorder="1" applyAlignment="1">
      <alignment horizontal="center" vertical="center"/>
    </xf>
    <xf numFmtId="0" fontId="5" fillId="3" borderId="16" xfId="3" applyFill="1" applyBorder="1" applyAlignment="1">
      <alignment horizontal="center" vertical="center"/>
    </xf>
    <xf numFmtId="0" fontId="5" fillId="0" borderId="0" xfId="3" applyAlignment="1">
      <alignment horizontal="left" vertical="center"/>
    </xf>
    <xf numFmtId="0" fontId="16" fillId="0" borderId="0" xfId="3" applyFont="1" applyAlignment="1">
      <alignment horizontal="left" vertical="center"/>
    </xf>
    <xf numFmtId="0" fontId="17" fillId="0" borderId="0" xfId="3" applyFont="1" applyAlignment="1">
      <alignment horizontal="left" vertical="center"/>
    </xf>
    <xf numFmtId="177" fontId="5" fillId="0" borderId="10" xfId="3" applyNumberFormat="1" applyFill="1" applyBorder="1">
      <alignment vertical="center"/>
    </xf>
    <xf numFmtId="177" fontId="5" fillId="0" borderId="58" xfId="3" applyNumberFormat="1" applyFill="1" applyBorder="1">
      <alignment vertical="center"/>
    </xf>
    <xf numFmtId="0" fontId="3" fillId="2" borderId="15" xfId="3" applyFont="1" applyFill="1" applyBorder="1" applyAlignment="1">
      <alignment horizontal="center" vertical="center" wrapText="1"/>
    </xf>
    <xf numFmtId="0" fontId="3" fillId="2" borderId="47" xfId="3" applyFont="1" applyFill="1" applyBorder="1" applyAlignment="1">
      <alignment horizontal="center" vertical="center" wrapText="1"/>
    </xf>
    <xf numFmtId="0" fontId="3" fillId="2" borderId="50" xfId="3" applyFont="1" applyFill="1" applyBorder="1" applyAlignment="1">
      <alignment horizontal="center" vertical="center" wrapText="1"/>
    </xf>
    <xf numFmtId="177" fontId="5" fillId="3" borderId="59" xfId="3" applyNumberFormat="1" applyFill="1" applyBorder="1">
      <alignment vertical="center"/>
    </xf>
    <xf numFmtId="0" fontId="2" fillId="0" borderId="2" xfId="3" applyFont="1" applyBorder="1">
      <alignment vertical="center"/>
    </xf>
    <xf numFmtId="0" fontId="2" fillId="0" borderId="9" xfId="3" applyFont="1" applyBorder="1" applyAlignment="1">
      <alignment horizontal="center" vertical="center"/>
    </xf>
    <xf numFmtId="0" fontId="12" fillId="5" borderId="38" xfId="3" applyFont="1" applyFill="1" applyBorder="1" applyAlignment="1">
      <alignment horizontal="center" vertical="center" wrapText="1"/>
    </xf>
    <xf numFmtId="0" fontId="5" fillId="0" borderId="55" xfId="3" applyBorder="1" applyAlignment="1">
      <alignment horizontal="center" vertical="center"/>
    </xf>
    <xf numFmtId="0" fontId="1" fillId="0" borderId="9" xfId="3" applyFont="1" applyBorder="1" applyAlignment="1">
      <alignment horizontal="center" vertical="center"/>
    </xf>
    <xf numFmtId="0" fontId="1" fillId="2" borderId="47" xfId="3" applyFont="1" applyFill="1" applyBorder="1" applyAlignment="1">
      <alignment horizontal="center" vertical="center" wrapText="1"/>
    </xf>
    <xf numFmtId="0" fontId="3" fillId="4" borderId="3" xfId="3" applyFont="1" applyFill="1" applyBorder="1" applyAlignment="1">
      <alignment horizontal="center" vertical="center" wrapText="1"/>
    </xf>
    <xf numFmtId="0" fontId="9" fillId="4" borderId="23" xfId="3" applyFont="1" applyFill="1" applyBorder="1" applyAlignment="1">
      <alignment horizontal="center" vertical="center" wrapText="1"/>
    </xf>
    <xf numFmtId="0" fontId="9" fillId="4" borderId="25" xfId="3" applyFont="1" applyFill="1" applyBorder="1" applyAlignment="1">
      <alignment horizontal="center" vertical="center" wrapText="1"/>
    </xf>
    <xf numFmtId="0" fontId="9" fillId="4" borderId="24" xfId="3" applyFont="1" applyFill="1" applyBorder="1" applyAlignment="1">
      <alignment horizontal="center" vertical="center" wrapText="1"/>
    </xf>
    <xf numFmtId="0" fontId="9" fillId="4" borderId="27" xfId="3" applyFont="1" applyFill="1" applyBorder="1" applyAlignment="1">
      <alignment horizontal="center" vertical="center" wrapText="1"/>
    </xf>
    <xf numFmtId="0" fontId="9" fillId="4" borderId="5" xfId="3" applyFont="1" applyFill="1" applyBorder="1" applyAlignment="1">
      <alignment horizontal="center" vertical="center" wrapText="1"/>
    </xf>
    <xf numFmtId="0" fontId="9" fillId="4" borderId="11" xfId="3" applyFont="1" applyFill="1" applyBorder="1" applyAlignment="1">
      <alignment horizontal="center" vertical="center" wrapText="1"/>
    </xf>
    <xf numFmtId="0" fontId="11" fillId="2" borderId="23" xfId="3" applyFont="1" applyFill="1" applyBorder="1" applyAlignment="1">
      <alignment horizontal="center" vertical="center" wrapText="1"/>
    </xf>
    <xf numFmtId="0" fontId="11" fillId="2" borderId="42" xfId="3" applyFont="1" applyFill="1" applyBorder="1" applyAlignment="1">
      <alignment horizontal="center" vertical="center" wrapText="1"/>
    </xf>
    <xf numFmtId="0" fontId="11" fillId="2" borderId="27" xfId="3" applyFont="1" applyFill="1" applyBorder="1" applyAlignment="1">
      <alignment horizontal="center" vertical="center" wrapText="1"/>
    </xf>
    <xf numFmtId="0" fontId="11" fillId="2" borderId="55" xfId="3" applyFont="1" applyFill="1" applyBorder="1" applyAlignment="1">
      <alignment horizontal="center" vertical="center" wrapText="1"/>
    </xf>
    <xf numFmtId="0" fontId="12" fillId="4" borderId="14" xfId="3" applyFont="1" applyFill="1" applyBorder="1" applyAlignment="1">
      <alignment horizontal="center" vertical="center" wrapText="1"/>
    </xf>
    <xf numFmtId="0" fontId="12" fillId="4" borderId="18" xfId="3" applyFont="1" applyFill="1" applyBorder="1" applyAlignment="1">
      <alignment horizontal="center" vertical="center" wrapText="1"/>
    </xf>
    <xf numFmtId="0" fontId="12" fillId="4" borderId="43" xfId="3" applyFont="1" applyFill="1" applyBorder="1" applyAlignment="1">
      <alignment horizontal="center" vertical="center" wrapText="1"/>
    </xf>
    <xf numFmtId="0" fontId="12" fillId="4" borderId="36" xfId="3" applyFont="1" applyFill="1" applyBorder="1" applyAlignment="1">
      <alignment horizontal="center" vertical="center" wrapText="1"/>
    </xf>
    <xf numFmtId="0" fontId="12" fillId="4" borderId="20" xfId="3" applyFont="1" applyFill="1" applyBorder="1" applyAlignment="1">
      <alignment horizontal="center" vertical="center" wrapText="1"/>
    </xf>
    <xf numFmtId="0" fontId="12" fillId="4" borderId="21" xfId="3" applyFont="1" applyFill="1" applyBorder="1" applyAlignment="1">
      <alignment horizontal="center" vertical="center" wrapText="1"/>
    </xf>
    <xf numFmtId="0" fontId="13" fillId="4" borderId="40" xfId="3" applyFont="1" applyFill="1" applyBorder="1" applyAlignment="1">
      <alignment horizontal="center" vertical="center"/>
    </xf>
    <xf numFmtId="0" fontId="13" fillId="4" borderId="18" xfId="3" applyFont="1" applyFill="1" applyBorder="1" applyAlignment="1">
      <alignment horizontal="center" vertical="center"/>
    </xf>
    <xf numFmtId="0" fontId="13" fillId="4" borderId="22" xfId="3" applyFont="1" applyFill="1" applyBorder="1" applyAlignment="1">
      <alignment horizontal="center" vertical="center"/>
    </xf>
    <xf numFmtId="0" fontId="13" fillId="4" borderId="21" xfId="3" applyFont="1" applyFill="1" applyBorder="1" applyAlignment="1">
      <alignment horizontal="center" vertical="center"/>
    </xf>
    <xf numFmtId="0" fontId="5" fillId="4" borderId="41" xfId="3" applyFill="1" applyBorder="1" applyAlignment="1">
      <alignment horizontal="center" vertical="center"/>
    </xf>
    <xf numFmtId="0" fontId="5" fillId="4" borderId="25" xfId="3" applyFill="1" applyBorder="1" applyAlignment="1">
      <alignment horizontal="center" vertical="center"/>
    </xf>
    <xf numFmtId="0" fontId="5" fillId="4" borderId="26" xfId="3" applyFill="1" applyBorder="1" applyAlignment="1">
      <alignment horizontal="center" vertical="center"/>
    </xf>
    <xf numFmtId="0" fontId="12" fillId="2" borderId="27" xfId="3" applyFont="1" applyFill="1" applyBorder="1" applyAlignment="1">
      <alignment horizontal="center" vertical="center" wrapText="1"/>
    </xf>
    <xf numFmtId="0" fontId="12" fillId="2" borderId="55" xfId="3" applyFont="1" applyFill="1" applyBorder="1" applyAlignment="1">
      <alignment horizontal="center" vertical="center" wrapText="1"/>
    </xf>
    <xf numFmtId="0" fontId="5" fillId="4" borderId="23" xfId="3" applyFill="1" applyBorder="1" applyAlignment="1">
      <alignment horizontal="center" vertical="center"/>
    </xf>
    <xf numFmtId="0" fontId="5" fillId="4" borderId="39" xfId="3" applyFill="1" applyBorder="1" applyAlignment="1">
      <alignment horizontal="center" vertical="center"/>
    </xf>
    <xf numFmtId="0" fontId="5" fillId="4" borderId="42" xfId="3" applyFill="1" applyBorder="1" applyAlignment="1">
      <alignment horizontal="center" vertical="center"/>
    </xf>
    <xf numFmtId="0" fontId="5" fillId="4" borderId="44" xfId="3" applyFill="1" applyBorder="1" applyAlignment="1">
      <alignment horizontal="center" vertical="center"/>
    </xf>
    <xf numFmtId="0" fontId="5" fillId="4" borderId="5" xfId="3" applyFill="1" applyBorder="1" applyAlignment="1">
      <alignment horizontal="center" vertical="center"/>
    </xf>
    <xf numFmtId="0" fontId="5" fillId="4" borderId="6" xfId="3" applyFill="1" applyBorder="1" applyAlignment="1">
      <alignment horizontal="center" vertical="center"/>
    </xf>
    <xf numFmtId="0" fontId="13" fillId="4" borderId="45" xfId="3" applyFont="1" applyFill="1" applyBorder="1" applyAlignment="1">
      <alignment horizontal="center" vertical="center" wrapText="1"/>
    </xf>
    <xf numFmtId="0" fontId="12" fillId="4" borderId="49" xfId="3" applyFont="1" applyFill="1" applyBorder="1" applyAlignment="1">
      <alignment horizontal="center" vertical="center"/>
    </xf>
    <xf numFmtId="0" fontId="5" fillId="4" borderId="46" xfId="3" applyFill="1" applyBorder="1" applyAlignment="1">
      <alignment horizontal="center" vertical="center"/>
    </xf>
    <xf numFmtId="0" fontId="5" fillId="4" borderId="1" xfId="3" applyFill="1" applyBorder="1" applyAlignment="1">
      <alignment horizontal="center" vertical="center"/>
    </xf>
    <xf numFmtId="0" fontId="5" fillId="4" borderId="2" xfId="3" applyFill="1" applyBorder="1" applyAlignment="1">
      <alignment horizontal="center" vertical="center"/>
    </xf>
    <xf numFmtId="0" fontId="9" fillId="2" borderId="27" xfId="3" applyFont="1" applyFill="1" applyBorder="1" applyAlignment="1">
      <alignment horizontal="center" vertical="center" wrapText="1"/>
    </xf>
    <xf numFmtId="0" fontId="9" fillId="2" borderId="55" xfId="3" applyFont="1" applyFill="1" applyBorder="1" applyAlignment="1">
      <alignment horizontal="center" vertical="center" wrapText="1"/>
    </xf>
    <xf numFmtId="0" fontId="1" fillId="2" borderId="41" xfId="3" applyFont="1" applyFill="1" applyBorder="1" applyAlignment="1">
      <alignment horizontal="center" vertical="center" wrapText="1"/>
    </xf>
    <xf numFmtId="0" fontId="5" fillId="2" borderId="26" xfId="3" applyFill="1" applyBorder="1" applyAlignment="1">
      <alignment horizontal="center" vertical="center" wrapText="1"/>
    </xf>
    <xf numFmtId="0" fontId="9" fillId="4" borderId="28" xfId="3" applyFont="1" applyFill="1" applyBorder="1" applyAlignment="1">
      <alignment horizontal="center" vertical="center" wrapText="1"/>
    </xf>
    <xf numFmtId="0" fontId="9" fillId="4" borderId="30" xfId="3" applyFont="1" applyFill="1" applyBorder="1" applyAlignment="1">
      <alignment horizontal="center" vertical="center" wrapText="1"/>
    </xf>
    <xf numFmtId="0" fontId="9" fillId="4" borderId="29" xfId="3" applyFont="1" applyFill="1" applyBorder="1" applyAlignment="1">
      <alignment horizontal="center" vertical="center" wrapText="1"/>
    </xf>
    <xf numFmtId="0" fontId="9" fillId="2" borderId="33" xfId="3" applyFont="1" applyFill="1" applyBorder="1" applyAlignment="1">
      <alignment horizontal="center" vertical="center" wrapText="1"/>
    </xf>
    <xf numFmtId="0" fontId="9" fillId="2" borderId="54" xfId="3" applyFont="1" applyFill="1" applyBorder="1" applyAlignment="1">
      <alignment horizontal="center" vertical="center" wrapText="1"/>
    </xf>
    <xf numFmtId="0" fontId="1" fillId="2" borderId="52" xfId="3" applyFont="1" applyFill="1" applyBorder="1" applyAlignment="1">
      <alignment horizontal="center" vertical="center" wrapText="1"/>
    </xf>
    <xf numFmtId="0" fontId="1" fillId="2" borderId="31" xfId="3" applyFont="1" applyFill="1" applyBorder="1" applyAlignment="1">
      <alignment horizontal="center" vertical="center" wrapText="1"/>
    </xf>
    <xf numFmtId="0" fontId="5" fillId="0" borderId="0" xfId="3" applyBorder="1" applyAlignment="1">
      <alignment horizontal="center" vertical="center"/>
    </xf>
    <xf numFmtId="0" fontId="5" fillId="0" borderId="4" xfId="3" applyBorder="1" applyAlignment="1">
      <alignment horizontal="center" vertical="center"/>
    </xf>
    <xf numFmtId="0" fontId="5" fillId="5" borderId="23" xfId="3" applyFill="1" applyBorder="1" applyAlignment="1">
      <alignment horizontal="center" vertical="center"/>
    </xf>
    <xf numFmtId="0" fontId="5" fillId="5" borderId="27" xfId="3" applyFill="1" applyBorder="1" applyAlignment="1">
      <alignment horizontal="center" vertical="center"/>
    </xf>
    <xf numFmtId="0" fontId="5" fillId="5" borderId="28" xfId="3" applyFill="1" applyBorder="1" applyAlignment="1">
      <alignment horizontal="center" vertical="center"/>
    </xf>
    <xf numFmtId="0" fontId="13" fillId="5" borderId="47" xfId="3" applyFont="1" applyFill="1" applyBorder="1" applyAlignment="1">
      <alignment horizontal="center" vertical="center" textRotation="255"/>
    </xf>
    <xf numFmtId="0" fontId="12" fillId="5" borderId="13" xfId="3" applyFont="1" applyFill="1" applyBorder="1" applyAlignment="1">
      <alignment horizontal="center" vertical="center" textRotation="255"/>
    </xf>
    <xf numFmtId="0" fontId="12" fillId="5" borderId="56" xfId="3" applyFont="1" applyFill="1" applyBorder="1" applyAlignment="1">
      <alignment horizontal="center" vertical="center" textRotation="255"/>
    </xf>
    <xf numFmtId="0" fontId="5" fillId="5" borderId="39" xfId="3" applyFill="1" applyBorder="1" applyAlignment="1">
      <alignment horizontal="center" vertical="center"/>
    </xf>
    <xf numFmtId="0" fontId="5" fillId="5" borderId="10" xfId="3" applyFill="1" applyBorder="1" applyAlignment="1">
      <alignment horizontal="center" vertical="center"/>
    </xf>
    <xf numFmtId="0" fontId="5" fillId="5" borderId="38" xfId="3" applyFill="1" applyBorder="1" applyAlignment="1">
      <alignment horizontal="center" vertical="center"/>
    </xf>
    <xf numFmtId="0" fontId="13" fillId="5" borderId="39" xfId="3" applyFont="1" applyFill="1" applyBorder="1" applyAlignment="1">
      <alignment horizontal="center" vertical="center" wrapText="1"/>
    </xf>
    <xf numFmtId="0" fontId="13" fillId="5" borderId="10" xfId="3" applyFont="1" applyFill="1" applyBorder="1" applyAlignment="1">
      <alignment horizontal="center" vertical="center" wrapText="1"/>
    </xf>
    <xf numFmtId="0" fontId="13" fillId="5" borderId="38" xfId="3" applyFont="1" applyFill="1" applyBorder="1" applyAlignment="1">
      <alignment horizontal="center" vertical="center" wrapText="1"/>
    </xf>
    <xf numFmtId="0" fontId="12" fillId="5" borderId="39" xfId="3" applyFont="1" applyFill="1" applyBorder="1" applyAlignment="1">
      <alignment horizontal="center" vertical="center" wrapText="1"/>
    </xf>
    <xf numFmtId="0" fontId="12" fillId="5" borderId="10" xfId="3" applyFont="1" applyFill="1" applyBorder="1" applyAlignment="1">
      <alignment horizontal="center" vertical="center" wrapText="1"/>
    </xf>
    <xf numFmtId="0" fontId="12" fillId="5" borderId="38" xfId="3" applyFont="1" applyFill="1" applyBorder="1" applyAlignment="1">
      <alignment horizontal="center" vertical="center" wrapText="1"/>
    </xf>
    <xf numFmtId="0" fontId="12" fillId="5" borderId="15" xfId="3" applyFont="1" applyFill="1" applyBorder="1" applyAlignment="1">
      <alignment horizontal="center" vertical="center" wrapText="1"/>
    </xf>
    <xf numFmtId="0" fontId="12" fillId="5" borderId="4" xfId="3" applyFont="1" applyFill="1" applyBorder="1" applyAlignment="1">
      <alignment horizontal="center" vertical="center" wrapText="1"/>
    </xf>
    <xf numFmtId="0" fontId="12" fillId="5" borderId="35" xfId="3" applyFont="1" applyFill="1" applyBorder="1" applyAlignment="1">
      <alignment horizontal="center" vertical="center" wrapText="1"/>
    </xf>
    <xf numFmtId="0" fontId="13" fillId="5" borderId="7" xfId="3" applyFont="1" applyFill="1" applyBorder="1" applyAlignment="1">
      <alignment horizontal="center" vertical="center" wrapText="1"/>
    </xf>
    <xf numFmtId="0" fontId="12" fillId="5" borderId="34" xfId="3" applyFont="1" applyFill="1" applyBorder="1" applyAlignment="1">
      <alignment horizontal="center" vertical="center" wrapText="1"/>
    </xf>
    <xf numFmtId="0" fontId="5" fillId="5" borderId="44" xfId="3" applyFill="1" applyBorder="1" applyAlignment="1">
      <alignment horizontal="center" vertical="center"/>
    </xf>
    <xf numFmtId="0" fontId="5" fillId="5" borderId="5" xfId="3" applyFill="1" applyBorder="1" applyAlignment="1">
      <alignment horizontal="center" vertical="center"/>
    </xf>
    <xf numFmtId="0" fontId="5" fillId="5" borderId="6" xfId="3" applyFill="1" applyBorder="1" applyAlignment="1">
      <alignment horizontal="center" vertical="center"/>
    </xf>
    <xf numFmtId="0" fontId="13" fillId="5" borderId="45" xfId="3" applyFont="1" applyFill="1" applyBorder="1" applyAlignment="1">
      <alignment horizontal="center" vertical="center" wrapText="1"/>
    </xf>
    <xf numFmtId="0" fontId="12" fillId="5" borderId="54" xfId="3" applyFont="1" applyFill="1" applyBorder="1" applyAlignment="1">
      <alignment horizontal="center" vertical="center" wrapText="1"/>
    </xf>
    <xf numFmtId="0" fontId="2" fillId="5" borderId="23" xfId="3" applyFont="1" applyFill="1" applyBorder="1" applyAlignment="1">
      <alignment horizontal="center" vertical="center"/>
    </xf>
    <xf numFmtId="0" fontId="5" fillId="5" borderId="42" xfId="3" applyFill="1" applyBorder="1" applyAlignment="1">
      <alignment horizontal="center" vertical="center"/>
    </xf>
    <xf numFmtId="0" fontId="5" fillId="3" borderId="19" xfId="3" applyFill="1" applyBorder="1" applyAlignment="1">
      <alignment horizontal="center" vertical="center"/>
    </xf>
    <xf numFmtId="0" fontId="5" fillId="3" borderId="17" xfId="3" applyFill="1" applyBorder="1" applyAlignment="1">
      <alignment horizontal="center" vertical="center"/>
    </xf>
    <xf numFmtId="0" fontId="5" fillId="3" borderId="32" xfId="3" applyFill="1" applyBorder="1" applyAlignment="1">
      <alignment horizontal="center" vertical="center"/>
    </xf>
    <xf numFmtId="0" fontId="12" fillId="5" borderId="42" xfId="3" applyFont="1" applyFill="1" applyBorder="1" applyAlignment="1">
      <alignment horizontal="center" vertical="center" wrapText="1"/>
    </xf>
    <xf numFmtId="0" fontId="12" fillId="5" borderId="55" xfId="3" applyFont="1" applyFill="1" applyBorder="1" applyAlignment="1">
      <alignment horizontal="center" vertical="center" wrapText="1"/>
    </xf>
    <xf numFmtId="0" fontId="12" fillId="5" borderId="53" xfId="3" applyFont="1" applyFill="1" applyBorder="1" applyAlignment="1">
      <alignment horizontal="center" vertical="center" wrapText="1"/>
    </xf>
    <xf numFmtId="0" fontId="5" fillId="5" borderId="41" xfId="3" applyFill="1" applyBorder="1" applyAlignment="1">
      <alignment horizontal="center" vertical="center"/>
    </xf>
    <xf numFmtId="0" fontId="5" fillId="5" borderId="25" xfId="3" applyFill="1" applyBorder="1" applyAlignment="1">
      <alignment horizontal="center" vertical="center"/>
    </xf>
    <xf numFmtId="0" fontId="5" fillId="5" borderId="26" xfId="3" applyFill="1" applyBorder="1" applyAlignment="1">
      <alignment horizontal="center" vertical="center"/>
    </xf>
    <xf numFmtId="0" fontId="12" fillId="0" borderId="15" xfId="3" applyFont="1" applyFill="1" applyBorder="1" applyAlignment="1">
      <alignment horizontal="center" vertical="center" wrapText="1"/>
    </xf>
    <xf numFmtId="0" fontId="12" fillId="0" borderId="47" xfId="3" applyFont="1" applyFill="1" applyBorder="1" applyAlignment="1">
      <alignment horizontal="center" vertical="center" wrapText="1"/>
    </xf>
  </cellXfs>
  <cellStyles count="6">
    <cellStyle name="桁区切り 2" xfId="1"/>
    <cellStyle name="桁区切り 2 2" xfId="2"/>
    <cellStyle name="標準" xfId="0" builtinId="0"/>
    <cellStyle name="標準 2" xfId="3"/>
    <cellStyle name="標準 2 2" xfId="4"/>
    <cellStyle name="標準 2 3"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pageSetUpPr fitToPage="1"/>
  </sheetPr>
  <dimension ref="A1:AF45"/>
  <sheetViews>
    <sheetView tabSelected="1" workbookViewId="0">
      <selection activeCell="E16" sqref="E16"/>
    </sheetView>
  </sheetViews>
  <sheetFormatPr defaultRowHeight="13.5" x14ac:dyDescent="0.15"/>
  <cols>
    <col min="1" max="1" width="3.375" style="3" customWidth="1"/>
    <col min="2" max="2" width="2.625" style="4" customWidth="1"/>
    <col min="3" max="3" width="12.75" style="2" customWidth="1"/>
    <col min="4" max="5" width="11.625" style="2" bestFit="1" customWidth="1"/>
    <col min="6" max="6" width="11.625" style="2" customWidth="1"/>
    <col min="7" max="7" width="11.625" style="2" bestFit="1" customWidth="1"/>
    <col min="8" max="8" width="8.875" style="3" bestFit="1" customWidth="1"/>
    <col min="9" max="10" width="8" style="3" bestFit="1" customWidth="1"/>
    <col min="11" max="11" width="6.25" style="2" bestFit="1" customWidth="1"/>
    <col min="12" max="12" width="6.25" style="2" customWidth="1"/>
    <col min="13" max="13" width="6.625" style="2" bestFit="1" customWidth="1"/>
    <col min="14" max="14" width="6.5" style="2" bestFit="1" customWidth="1"/>
    <col min="15" max="16" width="6.625" style="2" bestFit="1" customWidth="1"/>
    <col min="17" max="17" width="7.625" style="2" bestFit="1" customWidth="1"/>
    <col min="18" max="18" width="6.625" style="2" bestFit="1" customWidth="1"/>
    <col min="19" max="20" width="7.25" style="2" bestFit="1" customWidth="1"/>
    <col min="21" max="21" width="6.625" style="2" bestFit="1" customWidth="1"/>
    <col min="22" max="22" width="9.875" style="2" bestFit="1" customWidth="1"/>
    <col min="23" max="23" width="6.625" style="2" bestFit="1" customWidth="1"/>
    <col min="24" max="24" width="7.625" style="2" bestFit="1" customWidth="1"/>
    <col min="25" max="25" width="6.625" style="2" bestFit="1" customWidth="1"/>
    <col min="26" max="26" width="9.875" style="2" bestFit="1" customWidth="1"/>
    <col min="27" max="27" width="7.625" style="2" bestFit="1" customWidth="1"/>
    <col min="28" max="28" width="6.625" style="2" bestFit="1" customWidth="1"/>
    <col min="29" max="29" width="6.75" style="2" bestFit="1" customWidth="1"/>
    <col min="30" max="30" width="9.875" style="2" bestFit="1" customWidth="1"/>
    <col min="31" max="31" width="7.5" style="2" bestFit="1" customWidth="1"/>
    <col min="32" max="32" width="7.625" style="2" bestFit="1" customWidth="1"/>
    <col min="33" max="16384" width="9" style="3"/>
  </cols>
  <sheetData>
    <row r="1" spans="1:32" ht="24.75" customHeight="1" x14ac:dyDescent="0.15">
      <c r="A1" s="1" t="s">
        <v>0</v>
      </c>
      <c r="B1" s="1"/>
    </row>
    <row r="2" spans="1:32" ht="5.25" customHeight="1" thickBot="1" x14ac:dyDescent="0.2"/>
    <row r="3" spans="1:32" ht="13.5" customHeight="1" x14ac:dyDescent="0.15">
      <c r="A3" s="81" t="s">
        <v>1</v>
      </c>
      <c r="B3" s="82"/>
      <c r="C3" s="83"/>
      <c r="D3" s="87"/>
      <c r="E3" s="88"/>
      <c r="F3" s="5"/>
      <c r="G3" s="91" t="s">
        <v>2</v>
      </c>
      <c r="H3" s="92"/>
      <c r="I3" s="97" t="s">
        <v>3</v>
      </c>
      <c r="J3" s="98"/>
      <c r="K3" s="101" t="s">
        <v>4</v>
      </c>
      <c r="L3" s="102"/>
      <c r="M3" s="102"/>
      <c r="N3" s="102"/>
      <c r="O3" s="102"/>
      <c r="P3" s="102"/>
      <c r="Q3" s="103"/>
      <c r="R3" s="101" t="s">
        <v>5</v>
      </c>
      <c r="S3" s="102"/>
      <c r="T3" s="102"/>
      <c r="U3" s="102"/>
      <c r="V3" s="102"/>
      <c r="W3" s="102"/>
      <c r="X3" s="103"/>
      <c r="Y3" s="101" t="s">
        <v>6</v>
      </c>
      <c r="Z3" s="102"/>
      <c r="AA3" s="103"/>
      <c r="AB3" s="106" t="s">
        <v>7</v>
      </c>
      <c r="AC3" s="107"/>
      <c r="AD3" s="107"/>
      <c r="AE3" s="107"/>
      <c r="AF3" s="108"/>
    </row>
    <row r="4" spans="1:32" ht="14.25" customHeight="1" thickBot="1" x14ac:dyDescent="0.2">
      <c r="A4" s="84"/>
      <c r="B4" s="85"/>
      <c r="C4" s="86"/>
      <c r="D4" s="89"/>
      <c r="E4" s="90"/>
      <c r="F4" s="5"/>
      <c r="G4" s="93"/>
      <c r="H4" s="94"/>
      <c r="I4" s="99"/>
      <c r="J4" s="100"/>
      <c r="K4" s="109" t="s">
        <v>8</v>
      </c>
      <c r="L4" s="110"/>
      <c r="M4" s="110"/>
      <c r="N4" s="110"/>
      <c r="O4" s="110"/>
      <c r="P4" s="111"/>
      <c r="Q4" s="112" t="s">
        <v>9</v>
      </c>
      <c r="R4" s="109" t="s">
        <v>10</v>
      </c>
      <c r="S4" s="110"/>
      <c r="T4" s="110"/>
      <c r="U4" s="110"/>
      <c r="V4" s="110"/>
      <c r="W4" s="111"/>
      <c r="X4" s="112" t="s">
        <v>9</v>
      </c>
      <c r="Y4" s="109" t="s">
        <v>10</v>
      </c>
      <c r="Z4" s="111"/>
      <c r="AA4" s="112" t="s">
        <v>9</v>
      </c>
      <c r="AB4" s="114" t="s">
        <v>11</v>
      </c>
      <c r="AC4" s="115"/>
      <c r="AD4" s="115"/>
      <c r="AE4" s="116"/>
      <c r="AF4" s="112" t="s">
        <v>9</v>
      </c>
    </row>
    <row r="5" spans="1:32" s="16" customFormat="1" ht="25.5" thickBot="1" x14ac:dyDescent="0.2">
      <c r="A5" s="84" t="s">
        <v>12</v>
      </c>
      <c r="B5" s="85"/>
      <c r="C5" s="86"/>
      <c r="D5" s="104"/>
      <c r="E5" s="105"/>
      <c r="F5" s="5"/>
      <c r="G5" s="95"/>
      <c r="H5" s="96"/>
      <c r="I5" s="6" t="s">
        <v>13</v>
      </c>
      <c r="J5" s="7" t="s">
        <v>14</v>
      </c>
      <c r="K5" s="8" t="s">
        <v>15</v>
      </c>
      <c r="L5" s="9" t="s">
        <v>16</v>
      </c>
      <c r="M5" s="10" t="s">
        <v>17</v>
      </c>
      <c r="N5" s="10" t="s">
        <v>18</v>
      </c>
      <c r="O5" s="10" t="s">
        <v>19</v>
      </c>
      <c r="P5" s="10" t="s">
        <v>20</v>
      </c>
      <c r="Q5" s="113"/>
      <c r="R5" s="11" t="s">
        <v>21</v>
      </c>
      <c r="S5" s="12" t="s">
        <v>22</v>
      </c>
      <c r="T5" s="12" t="s">
        <v>23</v>
      </c>
      <c r="U5" s="13" t="s">
        <v>24</v>
      </c>
      <c r="V5" s="12" t="s">
        <v>25</v>
      </c>
      <c r="W5" s="80" t="s">
        <v>26</v>
      </c>
      <c r="X5" s="113"/>
      <c r="Y5" s="11" t="s">
        <v>21</v>
      </c>
      <c r="Z5" s="12" t="s">
        <v>27</v>
      </c>
      <c r="AA5" s="113"/>
      <c r="AB5" s="14" t="s">
        <v>21</v>
      </c>
      <c r="AC5" s="15" t="s">
        <v>28</v>
      </c>
      <c r="AD5" s="15" t="s">
        <v>29</v>
      </c>
      <c r="AE5" s="15" t="s">
        <v>30</v>
      </c>
      <c r="AF5" s="113"/>
    </row>
    <row r="6" spans="1:32" s="16" customFormat="1" ht="27.75" customHeight="1" x14ac:dyDescent="0.15">
      <c r="A6" s="84" t="s">
        <v>31</v>
      </c>
      <c r="B6" s="85"/>
      <c r="C6" s="86"/>
      <c r="D6" s="117"/>
      <c r="E6" s="118"/>
      <c r="F6" s="5"/>
      <c r="G6" s="119"/>
      <c r="H6" s="120"/>
      <c r="I6" s="166"/>
      <c r="J6" s="167"/>
      <c r="K6" s="19"/>
      <c r="L6" s="17"/>
      <c r="M6" s="18"/>
      <c r="N6" s="18"/>
      <c r="O6" s="18"/>
      <c r="P6" s="20"/>
      <c r="Q6" s="21">
        <f>(K6)+L6*3+M6*2+N6*5+O6+P6</f>
        <v>0</v>
      </c>
      <c r="R6" s="70"/>
      <c r="S6" s="22"/>
      <c r="T6" s="22"/>
      <c r="U6" s="79"/>
      <c r="V6" s="22"/>
      <c r="W6" s="71"/>
      <c r="X6" s="21">
        <f>R6+S6+T6*2+U6+V6*2+W6*20</f>
        <v>0</v>
      </c>
      <c r="Y6" s="72"/>
      <c r="Z6" s="22"/>
      <c r="AA6" s="23">
        <f>Y6+Z6*2</f>
        <v>0</v>
      </c>
      <c r="AB6" s="72"/>
      <c r="AC6" s="18"/>
      <c r="AD6" s="22"/>
      <c r="AE6" s="22"/>
      <c r="AF6" s="21">
        <f>AB6+AC6+AD6+AE6*2</f>
        <v>0</v>
      </c>
    </row>
    <row r="7" spans="1:32" ht="27.75" customHeight="1" thickBot="1" x14ac:dyDescent="0.2">
      <c r="A7" s="121" t="s">
        <v>32</v>
      </c>
      <c r="B7" s="122"/>
      <c r="C7" s="123"/>
      <c r="D7" s="124"/>
      <c r="E7" s="125"/>
      <c r="F7" s="5"/>
      <c r="G7" s="126"/>
      <c r="H7" s="127"/>
      <c r="I7" s="24"/>
      <c r="J7" s="27"/>
      <c r="K7" s="25"/>
      <c r="L7" s="26"/>
      <c r="M7" s="27"/>
      <c r="N7" s="27"/>
      <c r="O7" s="27"/>
      <c r="P7" s="28"/>
      <c r="Q7" s="29">
        <f>K7+L7*3+M7*2+N7*5+O7+P7</f>
        <v>0</v>
      </c>
      <c r="R7" s="26"/>
      <c r="S7" s="27"/>
      <c r="T7" s="27"/>
      <c r="U7" s="27"/>
      <c r="V7" s="27"/>
      <c r="W7" s="27"/>
      <c r="X7" s="30">
        <f>R7+S7+T7*2+U7+V7*2+W7*20</f>
        <v>0</v>
      </c>
      <c r="Y7" s="25"/>
      <c r="Z7" s="27"/>
      <c r="AA7" s="31">
        <f>Y7+Z7*2</f>
        <v>0</v>
      </c>
      <c r="AB7" s="25"/>
      <c r="AC7" s="27"/>
      <c r="AD7" s="27"/>
      <c r="AE7" s="27"/>
      <c r="AF7" s="30">
        <f>AB7+AC7+AD7+AE7*2</f>
        <v>0</v>
      </c>
    </row>
    <row r="8" spans="1:32" ht="17.25" customHeight="1" thickBot="1" x14ac:dyDescent="0.2">
      <c r="A8" s="128"/>
      <c r="B8" s="128"/>
      <c r="C8" s="128"/>
      <c r="D8" s="128"/>
      <c r="E8" s="128"/>
      <c r="F8" s="128"/>
      <c r="G8" s="128"/>
      <c r="H8" s="128"/>
      <c r="I8" s="128"/>
      <c r="J8" s="128"/>
      <c r="K8" s="128"/>
      <c r="L8" s="128"/>
      <c r="M8" s="128"/>
      <c r="N8" s="128"/>
      <c r="O8" s="128"/>
      <c r="P8" s="128"/>
      <c r="Q8" s="128"/>
      <c r="R8" s="128"/>
      <c r="S8" s="128"/>
      <c r="T8" s="128"/>
      <c r="U8" s="128"/>
      <c r="V8" s="128"/>
      <c r="W8" s="128"/>
      <c r="X8" s="128"/>
      <c r="Y8" s="128"/>
      <c r="Z8" s="128"/>
      <c r="AA8" s="128"/>
      <c r="AB8" s="128"/>
      <c r="AC8" s="128"/>
      <c r="AD8" s="128"/>
      <c r="AE8" s="128"/>
      <c r="AF8" s="129"/>
    </row>
    <row r="9" spans="1:32" ht="13.5" customHeight="1" x14ac:dyDescent="0.15">
      <c r="A9" s="130" t="s">
        <v>33</v>
      </c>
      <c r="B9" s="133" t="s">
        <v>34</v>
      </c>
      <c r="C9" s="136" t="s">
        <v>35</v>
      </c>
      <c r="D9" s="139" t="s">
        <v>36</v>
      </c>
      <c r="E9" s="142" t="s">
        <v>37</v>
      </c>
      <c r="F9" s="145" t="s">
        <v>38</v>
      </c>
      <c r="G9" s="142" t="s">
        <v>39</v>
      </c>
      <c r="H9" s="142" t="s">
        <v>40</v>
      </c>
      <c r="I9" s="142" t="s">
        <v>41</v>
      </c>
      <c r="J9" s="160" t="s">
        <v>42</v>
      </c>
      <c r="K9" s="163" t="s">
        <v>43</v>
      </c>
      <c r="L9" s="164"/>
      <c r="M9" s="164"/>
      <c r="N9" s="164"/>
      <c r="O9" s="164"/>
      <c r="P9" s="164"/>
      <c r="Q9" s="165"/>
      <c r="R9" s="164" t="s">
        <v>5</v>
      </c>
      <c r="S9" s="164"/>
      <c r="T9" s="164"/>
      <c r="U9" s="164"/>
      <c r="V9" s="164"/>
      <c r="W9" s="164"/>
      <c r="X9" s="165"/>
      <c r="Y9" s="164" t="s">
        <v>6</v>
      </c>
      <c r="Z9" s="164"/>
      <c r="AA9" s="164"/>
      <c r="AB9" s="155" t="s">
        <v>7</v>
      </c>
      <c r="AC9" s="136"/>
      <c r="AD9" s="136"/>
      <c r="AE9" s="136"/>
      <c r="AF9" s="156"/>
    </row>
    <row r="10" spans="1:32" x14ac:dyDescent="0.15">
      <c r="A10" s="131"/>
      <c r="B10" s="134"/>
      <c r="C10" s="137"/>
      <c r="D10" s="140"/>
      <c r="E10" s="143"/>
      <c r="F10" s="146"/>
      <c r="G10" s="143"/>
      <c r="H10" s="143"/>
      <c r="I10" s="143"/>
      <c r="J10" s="161"/>
      <c r="K10" s="150" t="s">
        <v>44</v>
      </c>
      <c r="L10" s="151"/>
      <c r="M10" s="151"/>
      <c r="N10" s="151"/>
      <c r="O10" s="151"/>
      <c r="P10" s="152"/>
      <c r="Q10" s="153" t="s">
        <v>9</v>
      </c>
      <c r="R10" s="151" t="s">
        <v>45</v>
      </c>
      <c r="S10" s="151"/>
      <c r="T10" s="151"/>
      <c r="U10" s="151"/>
      <c r="V10" s="151"/>
      <c r="W10" s="152"/>
      <c r="X10" s="153" t="s">
        <v>9</v>
      </c>
      <c r="Y10" s="151" t="s">
        <v>46</v>
      </c>
      <c r="Z10" s="152"/>
      <c r="AA10" s="148" t="s">
        <v>9</v>
      </c>
      <c r="AB10" s="150" t="s">
        <v>47</v>
      </c>
      <c r="AC10" s="151"/>
      <c r="AD10" s="151"/>
      <c r="AE10" s="152"/>
      <c r="AF10" s="153" t="s">
        <v>9</v>
      </c>
    </row>
    <row r="11" spans="1:32" s="37" customFormat="1" ht="24" thickBot="1" x14ac:dyDescent="0.2">
      <c r="A11" s="132"/>
      <c r="B11" s="135"/>
      <c r="C11" s="138"/>
      <c r="D11" s="141"/>
      <c r="E11" s="144"/>
      <c r="F11" s="147"/>
      <c r="G11" s="144"/>
      <c r="H11" s="144"/>
      <c r="I11" s="144"/>
      <c r="J11" s="162"/>
      <c r="K11" s="32" t="s">
        <v>48</v>
      </c>
      <c r="L11" s="33" t="s">
        <v>49</v>
      </c>
      <c r="M11" s="76" t="s">
        <v>17</v>
      </c>
      <c r="N11" s="76" t="s">
        <v>18</v>
      </c>
      <c r="O11" s="76" t="s">
        <v>19</v>
      </c>
      <c r="P11" s="76" t="s">
        <v>20</v>
      </c>
      <c r="Q11" s="154"/>
      <c r="R11" s="36" t="s">
        <v>21</v>
      </c>
      <c r="S11" s="34" t="s">
        <v>50</v>
      </c>
      <c r="T11" s="34" t="s">
        <v>51</v>
      </c>
      <c r="U11" s="34" t="s">
        <v>24</v>
      </c>
      <c r="V11" s="34" t="s">
        <v>52</v>
      </c>
      <c r="W11" s="34" t="s">
        <v>26</v>
      </c>
      <c r="X11" s="154"/>
      <c r="Y11" s="36" t="s">
        <v>21</v>
      </c>
      <c r="Z11" s="34" t="s">
        <v>53</v>
      </c>
      <c r="AA11" s="149"/>
      <c r="AB11" s="35" t="s">
        <v>21</v>
      </c>
      <c r="AC11" s="34" t="s">
        <v>28</v>
      </c>
      <c r="AD11" s="34" t="s">
        <v>29</v>
      </c>
      <c r="AE11" s="34" t="s">
        <v>30</v>
      </c>
      <c r="AF11" s="154"/>
    </row>
    <row r="12" spans="1:32" ht="24.95" customHeight="1" x14ac:dyDescent="0.15">
      <c r="A12" s="38">
        <v>1</v>
      </c>
      <c r="B12" s="39" t="s">
        <v>54</v>
      </c>
      <c r="C12" s="78"/>
      <c r="D12" s="54"/>
      <c r="E12" s="54"/>
      <c r="F12" s="54"/>
      <c r="G12" s="49"/>
      <c r="H12" s="68">
        <f t="shared" ref="H12:J19" si="0">(E12-D12)/7</f>
        <v>0</v>
      </c>
      <c r="I12" s="68">
        <f t="shared" si="0"/>
        <v>0</v>
      </c>
      <c r="J12" s="69">
        <f t="shared" si="0"/>
        <v>0</v>
      </c>
      <c r="K12" s="42">
        <v>0</v>
      </c>
      <c r="L12" s="43">
        <v>0</v>
      </c>
      <c r="M12" s="44">
        <v>0</v>
      </c>
      <c r="N12" s="44">
        <v>0</v>
      </c>
      <c r="O12" s="44">
        <v>0</v>
      </c>
      <c r="P12" s="45">
        <v>0</v>
      </c>
      <c r="Q12" s="46">
        <f>K12+L12*3+M12*2+N12*5+O12+P12</f>
        <v>0</v>
      </c>
      <c r="R12" s="43">
        <v>0</v>
      </c>
      <c r="S12" s="44">
        <v>0</v>
      </c>
      <c r="T12" s="44">
        <v>0</v>
      </c>
      <c r="U12" s="44">
        <v>0</v>
      </c>
      <c r="V12" s="44">
        <v>0</v>
      </c>
      <c r="W12" s="44">
        <v>0</v>
      </c>
      <c r="X12" s="46">
        <f>R12+S12+T12*2+U12+V12*2+W12*20</f>
        <v>0</v>
      </c>
      <c r="Y12" s="43">
        <v>0</v>
      </c>
      <c r="Z12" s="44">
        <v>0</v>
      </c>
      <c r="AA12" s="47">
        <f>Y12+Z12*2</f>
        <v>0</v>
      </c>
      <c r="AB12" s="42">
        <v>0</v>
      </c>
      <c r="AC12" s="44">
        <v>0</v>
      </c>
      <c r="AD12" s="44">
        <v>0</v>
      </c>
      <c r="AE12" s="44">
        <v>0</v>
      </c>
      <c r="AF12" s="46">
        <f>AB12+AC12+AD12+AE12*2</f>
        <v>0</v>
      </c>
    </row>
    <row r="13" spans="1:32" ht="24.95" customHeight="1" x14ac:dyDescent="0.15">
      <c r="A13" s="48">
        <v>2</v>
      </c>
      <c r="B13" s="39"/>
      <c r="C13" s="75"/>
      <c r="D13" s="54"/>
      <c r="E13" s="54"/>
      <c r="F13" s="54"/>
      <c r="G13" s="49"/>
      <c r="H13" s="68">
        <f t="shared" si="0"/>
        <v>0</v>
      </c>
      <c r="I13" s="68">
        <f t="shared" si="0"/>
        <v>0</v>
      </c>
      <c r="J13" s="69">
        <f t="shared" si="0"/>
        <v>0</v>
      </c>
      <c r="K13" s="42">
        <v>0</v>
      </c>
      <c r="L13" s="43">
        <v>0</v>
      </c>
      <c r="M13" s="44">
        <v>0</v>
      </c>
      <c r="N13" s="44">
        <v>0</v>
      </c>
      <c r="O13" s="44">
        <v>0</v>
      </c>
      <c r="P13" s="45">
        <v>0</v>
      </c>
      <c r="Q13" s="46">
        <f t="shared" ref="Q13:Q18" si="1">K13+L13*3+M13*2+N13*5+O13+P13</f>
        <v>0</v>
      </c>
      <c r="R13" s="43">
        <v>0</v>
      </c>
      <c r="S13" s="44">
        <v>0</v>
      </c>
      <c r="T13" s="44">
        <v>0</v>
      </c>
      <c r="U13" s="44">
        <v>0</v>
      </c>
      <c r="V13" s="44">
        <v>0</v>
      </c>
      <c r="W13" s="44">
        <v>0</v>
      </c>
      <c r="X13" s="46">
        <f t="shared" ref="X13:X18" si="2">R13+S13+T13*2+U13+V13*2+W13*20</f>
        <v>0</v>
      </c>
      <c r="Y13" s="43">
        <v>0</v>
      </c>
      <c r="Z13" s="44">
        <v>0</v>
      </c>
      <c r="AA13" s="47">
        <f t="shared" ref="AA13:AA18" si="3">Y13+Z13*2</f>
        <v>0</v>
      </c>
      <c r="AB13" s="42">
        <v>0</v>
      </c>
      <c r="AC13" s="44">
        <v>0</v>
      </c>
      <c r="AD13" s="44">
        <v>0</v>
      </c>
      <c r="AE13" s="44">
        <v>0</v>
      </c>
      <c r="AF13" s="46">
        <f t="shared" ref="AF13:AF18" si="4">AB13+AC13+AD13+AE13*2</f>
        <v>0</v>
      </c>
    </row>
    <row r="14" spans="1:32" ht="24.95" customHeight="1" x14ac:dyDescent="0.15">
      <c r="A14" s="48">
        <v>3</v>
      </c>
      <c r="B14" s="39"/>
      <c r="C14" s="75"/>
      <c r="D14" s="54"/>
      <c r="E14" s="54"/>
      <c r="F14" s="54"/>
      <c r="G14" s="49"/>
      <c r="H14" s="68">
        <f t="shared" si="0"/>
        <v>0</v>
      </c>
      <c r="I14" s="68">
        <f t="shared" si="0"/>
        <v>0</v>
      </c>
      <c r="J14" s="69">
        <f t="shared" si="0"/>
        <v>0</v>
      </c>
      <c r="K14" s="42">
        <v>0</v>
      </c>
      <c r="L14" s="43">
        <v>0</v>
      </c>
      <c r="M14" s="44">
        <v>0</v>
      </c>
      <c r="N14" s="44">
        <v>0</v>
      </c>
      <c r="O14" s="44">
        <v>0</v>
      </c>
      <c r="P14" s="45">
        <v>0</v>
      </c>
      <c r="Q14" s="46">
        <f t="shared" si="1"/>
        <v>0</v>
      </c>
      <c r="R14" s="43">
        <v>0</v>
      </c>
      <c r="S14" s="44">
        <v>0</v>
      </c>
      <c r="T14" s="44">
        <v>0</v>
      </c>
      <c r="U14" s="44">
        <v>0</v>
      </c>
      <c r="V14" s="44">
        <v>0</v>
      </c>
      <c r="W14" s="44">
        <v>0</v>
      </c>
      <c r="X14" s="46">
        <f t="shared" si="2"/>
        <v>0</v>
      </c>
      <c r="Y14" s="43">
        <v>0</v>
      </c>
      <c r="Z14" s="44">
        <v>0</v>
      </c>
      <c r="AA14" s="47">
        <f t="shared" si="3"/>
        <v>0</v>
      </c>
      <c r="AB14" s="42">
        <v>0</v>
      </c>
      <c r="AC14" s="44">
        <v>0</v>
      </c>
      <c r="AD14" s="44">
        <v>0</v>
      </c>
      <c r="AE14" s="44">
        <v>0</v>
      </c>
      <c r="AF14" s="46">
        <f t="shared" si="4"/>
        <v>0</v>
      </c>
    </row>
    <row r="15" spans="1:32" ht="24.95" customHeight="1" x14ac:dyDescent="0.15">
      <c r="A15" s="48">
        <v>4</v>
      </c>
      <c r="B15" s="39"/>
      <c r="C15" s="75"/>
      <c r="D15" s="54"/>
      <c r="E15" s="54"/>
      <c r="F15" s="54"/>
      <c r="G15" s="54"/>
      <c r="H15" s="68">
        <f t="shared" si="0"/>
        <v>0</v>
      </c>
      <c r="I15" s="68">
        <f t="shared" si="0"/>
        <v>0</v>
      </c>
      <c r="J15" s="69">
        <f t="shared" si="0"/>
        <v>0</v>
      </c>
      <c r="K15" s="42">
        <v>0</v>
      </c>
      <c r="L15" s="43">
        <v>0</v>
      </c>
      <c r="M15" s="44">
        <v>0</v>
      </c>
      <c r="N15" s="44">
        <v>0</v>
      </c>
      <c r="O15" s="44">
        <v>0</v>
      </c>
      <c r="P15" s="45">
        <v>0</v>
      </c>
      <c r="Q15" s="46">
        <f t="shared" si="1"/>
        <v>0</v>
      </c>
      <c r="R15" s="43">
        <v>0</v>
      </c>
      <c r="S15" s="44">
        <v>0</v>
      </c>
      <c r="T15" s="44">
        <v>0</v>
      </c>
      <c r="U15" s="44">
        <v>0</v>
      </c>
      <c r="V15" s="44">
        <v>0</v>
      </c>
      <c r="W15" s="44">
        <v>0</v>
      </c>
      <c r="X15" s="46">
        <f t="shared" si="2"/>
        <v>0</v>
      </c>
      <c r="Y15" s="43">
        <v>0</v>
      </c>
      <c r="Z15" s="44">
        <v>0</v>
      </c>
      <c r="AA15" s="47">
        <f t="shared" si="3"/>
        <v>0</v>
      </c>
      <c r="AB15" s="42">
        <v>0</v>
      </c>
      <c r="AC15" s="44">
        <v>0</v>
      </c>
      <c r="AD15" s="44">
        <v>0</v>
      </c>
      <c r="AE15" s="44">
        <v>0</v>
      </c>
      <c r="AF15" s="46">
        <f t="shared" si="4"/>
        <v>0</v>
      </c>
    </row>
    <row r="16" spans="1:32" ht="24.95" customHeight="1" x14ac:dyDescent="0.15">
      <c r="A16" s="48">
        <v>5</v>
      </c>
      <c r="B16" s="39" t="s">
        <v>54</v>
      </c>
      <c r="C16" s="75"/>
      <c r="D16" s="54"/>
      <c r="E16" s="54"/>
      <c r="F16" s="54"/>
      <c r="G16" s="49"/>
      <c r="H16" s="68">
        <f t="shared" si="0"/>
        <v>0</v>
      </c>
      <c r="I16" s="68">
        <f t="shared" si="0"/>
        <v>0</v>
      </c>
      <c r="J16" s="69">
        <f t="shared" si="0"/>
        <v>0</v>
      </c>
      <c r="K16" s="42">
        <v>0</v>
      </c>
      <c r="L16" s="43">
        <v>0</v>
      </c>
      <c r="M16" s="44">
        <v>0</v>
      </c>
      <c r="N16" s="44">
        <v>0</v>
      </c>
      <c r="O16" s="44">
        <v>0</v>
      </c>
      <c r="P16" s="45">
        <v>0</v>
      </c>
      <c r="Q16" s="46">
        <f t="shared" si="1"/>
        <v>0</v>
      </c>
      <c r="R16" s="43">
        <v>0</v>
      </c>
      <c r="S16" s="44">
        <v>0</v>
      </c>
      <c r="T16" s="44">
        <v>0</v>
      </c>
      <c r="U16" s="44">
        <v>0</v>
      </c>
      <c r="V16" s="44">
        <v>0</v>
      </c>
      <c r="W16" s="44">
        <v>0</v>
      </c>
      <c r="X16" s="46">
        <f t="shared" si="2"/>
        <v>0</v>
      </c>
      <c r="Y16" s="43">
        <v>0</v>
      </c>
      <c r="Z16" s="44">
        <v>0</v>
      </c>
      <c r="AA16" s="47">
        <f t="shared" si="3"/>
        <v>0</v>
      </c>
      <c r="AB16" s="42">
        <v>0</v>
      </c>
      <c r="AC16" s="44">
        <v>0</v>
      </c>
      <c r="AD16" s="44">
        <v>0</v>
      </c>
      <c r="AE16" s="44">
        <v>0</v>
      </c>
      <c r="AF16" s="46">
        <f t="shared" si="4"/>
        <v>0</v>
      </c>
    </row>
    <row r="17" spans="1:32" ht="24.95" customHeight="1" x14ac:dyDescent="0.15">
      <c r="A17" s="48">
        <v>6</v>
      </c>
      <c r="B17" s="39" t="s">
        <v>54</v>
      </c>
      <c r="C17" s="75"/>
      <c r="D17" s="53"/>
      <c r="E17" s="53"/>
      <c r="F17" s="53"/>
      <c r="G17" s="53"/>
      <c r="H17" s="68">
        <f t="shared" si="0"/>
        <v>0</v>
      </c>
      <c r="I17" s="68">
        <f t="shared" si="0"/>
        <v>0</v>
      </c>
      <c r="J17" s="69">
        <f t="shared" si="0"/>
        <v>0</v>
      </c>
      <c r="K17" s="42">
        <v>0</v>
      </c>
      <c r="L17" s="43">
        <v>0</v>
      </c>
      <c r="M17" s="44">
        <v>0</v>
      </c>
      <c r="N17" s="44">
        <v>0</v>
      </c>
      <c r="O17" s="44">
        <v>0</v>
      </c>
      <c r="P17" s="45">
        <v>0</v>
      </c>
      <c r="Q17" s="46">
        <f t="shared" si="1"/>
        <v>0</v>
      </c>
      <c r="R17" s="43">
        <v>0</v>
      </c>
      <c r="S17" s="44">
        <v>0</v>
      </c>
      <c r="T17" s="44">
        <v>0</v>
      </c>
      <c r="U17" s="44">
        <v>0</v>
      </c>
      <c r="V17" s="44">
        <v>0</v>
      </c>
      <c r="W17" s="44">
        <v>0</v>
      </c>
      <c r="X17" s="46">
        <f t="shared" si="2"/>
        <v>0</v>
      </c>
      <c r="Y17" s="43">
        <v>0</v>
      </c>
      <c r="Z17" s="44">
        <v>0</v>
      </c>
      <c r="AA17" s="47">
        <f t="shared" si="3"/>
        <v>0</v>
      </c>
      <c r="AB17" s="42">
        <v>0</v>
      </c>
      <c r="AC17" s="44">
        <v>0</v>
      </c>
      <c r="AD17" s="44">
        <v>0</v>
      </c>
      <c r="AE17" s="44">
        <v>0</v>
      </c>
      <c r="AF17" s="46">
        <f t="shared" si="4"/>
        <v>0</v>
      </c>
    </row>
    <row r="18" spans="1:32" ht="24.95" customHeight="1" x14ac:dyDescent="0.15">
      <c r="A18" s="48">
        <v>7</v>
      </c>
      <c r="B18" s="39" t="s">
        <v>54</v>
      </c>
      <c r="C18" s="75"/>
      <c r="D18" s="53"/>
      <c r="E18" s="53"/>
      <c r="F18" s="53"/>
      <c r="G18" s="53"/>
      <c r="H18" s="68">
        <f t="shared" si="0"/>
        <v>0</v>
      </c>
      <c r="I18" s="68">
        <f t="shared" si="0"/>
        <v>0</v>
      </c>
      <c r="J18" s="69">
        <f t="shared" si="0"/>
        <v>0</v>
      </c>
      <c r="K18" s="42">
        <v>0</v>
      </c>
      <c r="L18" s="43">
        <v>0</v>
      </c>
      <c r="M18" s="44">
        <v>0</v>
      </c>
      <c r="N18" s="44">
        <v>0</v>
      </c>
      <c r="O18" s="44">
        <v>0</v>
      </c>
      <c r="P18" s="45">
        <v>0</v>
      </c>
      <c r="Q18" s="46">
        <f t="shared" si="1"/>
        <v>0</v>
      </c>
      <c r="R18" s="43">
        <v>0</v>
      </c>
      <c r="S18" s="44">
        <v>0</v>
      </c>
      <c r="T18" s="44">
        <v>0</v>
      </c>
      <c r="U18" s="44">
        <v>0</v>
      </c>
      <c r="V18" s="44">
        <v>0</v>
      </c>
      <c r="W18" s="44">
        <v>0</v>
      </c>
      <c r="X18" s="46">
        <f t="shared" si="2"/>
        <v>0</v>
      </c>
      <c r="Y18" s="43">
        <v>0</v>
      </c>
      <c r="Z18" s="44">
        <v>0</v>
      </c>
      <c r="AA18" s="47">
        <f t="shared" si="3"/>
        <v>0</v>
      </c>
      <c r="AB18" s="42">
        <v>0</v>
      </c>
      <c r="AC18" s="44">
        <v>0</v>
      </c>
      <c r="AD18" s="44">
        <v>0</v>
      </c>
      <c r="AE18" s="44">
        <v>0</v>
      </c>
      <c r="AF18" s="46">
        <f t="shared" si="4"/>
        <v>0</v>
      </c>
    </row>
    <row r="19" spans="1:32" ht="24.95" customHeight="1" x14ac:dyDescent="0.15">
      <c r="A19" s="48">
        <v>8</v>
      </c>
      <c r="B19" s="74" t="s">
        <v>54</v>
      </c>
      <c r="C19" s="75"/>
      <c r="D19" s="53"/>
      <c r="E19" s="53"/>
      <c r="F19" s="53"/>
      <c r="G19" s="53"/>
      <c r="H19" s="68">
        <f t="shared" si="0"/>
        <v>0</v>
      </c>
      <c r="I19" s="68">
        <f t="shared" si="0"/>
        <v>0</v>
      </c>
      <c r="J19" s="69">
        <f t="shared" si="0"/>
        <v>0</v>
      </c>
      <c r="K19" s="42">
        <v>0</v>
      </c>
      <c r="L19" s="43">
        <v>0</v>
      </c>
      <c r="M19" s="44">
        <v>0</v>
      </c>
      <c r="N19" s="44">
        <v>0</v>
      </c>
      <c r="O19" s="44">
        <v>0</v>
      </c>
      <c r="P19" s="45">
        <v>0</v>
      </c>
      <c r="Q19" s="46">
        <f t="shared" ref="Q19" si="5">K19+L19*3+M19*2+N19*5+O19+P19</f>
        <v>0</v>
      </c>
      <c r="R19" s="43">
        <v>0</v>
      </c>
      <c r="S19" s="44">
        <v>0</v>
      </c>
      <c r="T19" s="44">
        <v>0</v>
      </c>
      <c r="U19" s="44">
        <v>0</v>
      </c>
      <c r="V19" s="44">
        <v>0</v>
      </c>
      <c r="W19" s="44">
        <v>0</v>
      </c>
      <c r="X19" s="46">
        <f t="shared" ref="X19" si="6">R19+S19+T19*2+U19+V19*2+W19*20</f>
        <v>0</v>
      </c>
      <c r="Y19" s="43">
        <v>0</v>
      </c>
      <c r="Z19" s="44">
        <v>0</v>
      </c>
      <c r="AA19" s="47">
        <f t="shared" ref="AA19" si="7">Y19+Z19*2</f>
        <v>0</v>
      </c>
      <c r="AB19" s="42">
        <v>0</v>
      </c>
      <c r="AC19" s="44">
        <v>0</v>
      </c>
      <c r="AD19" s="44">
        <v>0</v>
      </c>
      <c r="AE19" s="44">
        <v>0</v>
      </c>
      <c r="AF19" s="46">
        <f t="shared" ref="AF19" si="8">AB19+AC19+AD19+AE19*2</f>
        <v>0</v>
      </c>
    </row>
    <row r="20" spans="1:32" ht="24.95" customHeight="1" x14ac:dyDescent="0.15">
      <c r="A20" s="48">
        <v>9</v>
      </c>
      <c r="B20" s="39" t="s">
        <v>54</v>
      </c>
      <c r="C20" s="52"/>
      <c r="D20" s="52"/>
      <c r="E20" s="53"/>
      <c r="F20" s="54"/>
      <c r="G20" s="53"/>
      <c r="H20" s="40"/>
      <c r="I20" s="40"/>
      <c r="J20" s="41"/>
      <c r="K20" s="50"/>
      <c r="L20" s="51"/>
      <c r="M20" s="52"/>
      <c r="N20" s="52"/>
      <c r="O20" s="52"/>
      <c r="P20" s="52"/>
      <c r="Q20" s="77"/>
      <c r="R20" s="51"/>
      <c r="S20" s="52"/>
      <c r="T20" s="52"/>
      <c r="U20" s="52"/>
      <c r="V20" s="52"/>
      <c r="W20" s="52"/>
      <c r="X20" s="46"/>
      <c r="Y20" s="51"/>
      <c r="Z20" s="52"/>
      <c r="AA20" s="47"/>
      <c r="AB20" s="50"/>
      <c r="AC20" s="52"/>
      <c r="AD20" s="52"/>
      <c r="AE20" s="52"/>
      <c r="AF20" s="46"/>
    </row>
    <row r="21" spans="1:32" ht="24.95" customHeight="1" x14ac:dyDescent="0.15">
      <c r="A21" s="48">
        <v>10</v>
      </c>
      <c r="B21" s="39" t="s">
        <v>54</v>
      </c>
      <c r="C21" s="52"/>
      <c r="D21" s="52"/>
      <c r="E21" s="53"/>
      <c r="F21" s="53"/>
      <c r="G21" s="53"/>
      <c r="H21" s="40"/>
      <c r="I21" s="40"/>
      <c r="J21" s="41"/>
      <c r="K21" s="50"/>
      <c r="L21" s="51"/>
      <c r="M21" s="52"/>
      <c r="N21" s="52"/>
      <c r="O21" s="52"/>
      <c r="P21" s="52"/>
      <c r="Q21" s="77"/>
      <c r="R21" s="51"/>
      <c r="S21" s="52"/>
      <c r="T21" s="52"/>
      <c r="U21" s="52"/>
      <c r="V21" s="52"/>
      <c r="W21" s="52"/>
      <c r="X21" s="46"/>
      <c r="Y21" s="51"/>
      <c r="Z21" s="52"/>
      <c r="AA21" s="47"/>
      <c r="AB21" s="50"/>
      <c r="AC21" s="52"/>
      <c r="AD21" s="52"/>
      <c r="AE21" s="52"/>
      <c r="AF21" s="46"/>
    </row>
    <row r="22" spans="1:32" ht="24.95" customHeight="1" x14ac:dyDescent="0.15">
      <c r="A22" s="48">
        <v>11</v>
      </c>
      <c r="B22" s="39" t="s">
        <v>54</v>
      </c>
      <c r="C22" s="52"/>
      <c r="D22" s="52"/>
      <c r="E22" s="53"/>
      <c r="F22" s="53"/>
      <c r="G22" s="53"/>
      <c r="H22" s="40"/>
      <c r="I22" s="40"/>
      <c r="J22" s="41"/>
      <c r="K22" s="50"/>
      <c r="L22" s="51"/>
      <c r="M22" s="52"/>
      <c r="N22" s="52"/>
      <c r="O22" s="52"/>
      <c r="P22" s="52"/>
      <c r="Q22" s="77"/>
      <c r="R22" s="51"/>
      <c r="S22" s="52"/>
      <c r="T22" s="52"/>
      <c r="U22" s="52"/>
      <c r="V22" s="52"/>
      <c r="W22" s="52"/>
      <c r="X22" s="46"/>
      <c r="Y22" s="51"/>
      <c r="Z22" s="52"/>
      <c r="AA22" s="47"/>
      <c r="AB22" s="50"/>
      <c r="AC22" s="52"/>
      <c r="AD22" s="52"/>
      <c r="AE22" s="52"/>
      <c r="AF22" s="46"/>
    </row>
    <row r="23" spans="1:32" ht="24.95" customHeight="1" x14ac:dyDescent="0.15">
      <c r="A23" s="48">
        <v>12</v>
      </c>
      <c r="B23" s="39" t="s">
        <v>54</v>
      </c>
      <c r="C23" s="52"/>
      <c r="D23" s="52"/>
      <c r="E23" s="53"/>
      <c r="F23" s="53"/>
      <c r="G23" s="53"/>
      <c r="H23" s="40"/>
      <c r="I23" s="40"/>
      <c r="J23" s="41"/>
      <c r="K23" s="50"/>
      <c r="L23" s="51"/>
      <c r="M23" s="52"/>
      <c r="N23" s="52"/>
      <c r="O23" s="52"/>
      <c r="P23" s="52"/>
      <c r="Q23" s="77"/>
      <c r="R23" s="51"/>
      <c r="S23" s="52"/>
      <c r="T23" s="52"/>
      <c r="U23" s="52"/>
      <c r="V23" s="52"/>
      <c r="W23" s="52"/>
      <c r="X23" s="46"/>
      <c r="Y23" s="51"/>
      <c r="Z23" s="52"/>
      <c r="AA23" s="47"/>
      <c r="AB23" s="50"/>
      <c r="AC23" s="52"/>
      <c r="AD23" s="52"/>
      <c r="AE23" s="52"/>
      <c r="AF23" s="46"/>
    </row>
    <row r="24" spans="1:32" ht="24.95" customHeight="1" x14ac:dyDescent="0.15">
      <c r="A24" s="48">
        <v>13</v>
      </c>
      <c r="B24" s="39" t="s">
        <v>54</v>
      </c>
      <c r="C24" s="52"/>
      <c r="D24" s="52"/>
      <c r="E24" s="53"/>
      <c r="F24" s="53"/>
      <c r="G24" s="53"/>
      <c r="H24" s="40"/>
      <c r="I24" s="40"/>
      <c r="J24" s="41"/>
      <c r="K24" s="50"/>
      <c r="L24" s="51"/>
      <c r="M24" s="52"/>
      <c r="N24" s="52"/>
      <c r="O24" s="52"/>
      <c r="P24" s="52"/>
      <c r="Q24" s="77"/>
      <c r="R24" s="51"/>
      <c r="S24" s="52"/>
      <c r="T24" s="52"/>
      <c r="U24" s="52"/>
      <c r="V24" s="52"/>
      <c r="W24" s="52"/>
      <c r="X24" s="46"/>
      <c r="Y24" s="51"/>
      <c r="Z24" s="52"/>
      <c r="AA24" s="47"/>
      <c r="AB24" s="50"/>
      <c r="AC24" s="52"/>
      <c r="AD24" s="52"/>
      <c r="AE24" s="52"/>
      <c r="AF24" s="46"/>
    </row>
    <row r="25" spans="1:32" ht="24.95" customHeight="1" x14ac:dyDescent="0.15">
      <c r="A25" s="48">
        <v>14</v>
      </c>
      <c r="B25" s="39" t="s">
        <v>54</v>
      </c>
      <c r="C25" s="52"/>
      <c r="D25" s="52"/>
      <c r="E25" s="53"/>
      <c r="F25" s="53"/>
      <c r="G25" s="53"/>
      <c r="H25" s="40"/>
      <c r="I25" s="40"/>
      <c r="J25" s="41"/>
      <c r="K25" s="50"/>
      <c r="L25" s="51"/>
      <c r="M25" s="52"/>
      <c r="N25" s="52"/>
      <c r="O25" s="52"/>
      <c r="P25" s="52"/>
      <c r="Q25" s="77"/>
      <c r="R25" s="51"/>
      <c r="S25" s="52"/>
      <c r="T25" s="52"/>
      <c r="U25" s="52"/>
      <c r="V25" s="52"/>
      <c r="W25" s="52"/>
      <c r="X25" s="46"/>
      <c r="Y25" s="51"/>
      <c r="Z25" s="52"/>
      <c r="AA25" s="47"/>
      <c r="AB25" s="50"/>
      <c r="AC25" s="52"/>
      <c r="AD25" s="52"/>
      <c r="AE25" s="52"/>
      <c r="AF25" s="46"/>
    </row>
    <row r="26" spans="1:32" ht="24.95" customHeight="1" x14ac:dyDescent="0.15">
      <c r="A26" s="48">
        <v>15</v>
      </c>
      <c r="B26" s="39" t="s">
        <v>54</v>
      </c>
      <c r="C26" s="52"/>
      <c r="D26" s="52"/>
      <c r="E26" s="53"/>
      <c r="F26" s="53"/>
      <c r="G26" s="53"/>
      <c r="H26" s="40"/>
      <c r="I26" s="40"/>
      <c r="J26" s="41"/>
      <c r="K26" s="50"/>
      <c r="L26" s="51"/>
      <c r="M26" s="52"/>
      <c r="N26" s="52"/>
      <c r="O26" s="52"/>
      <c r="P26" s="52"/>
      <c r="Q26" s="77"/>
      <c r="R26" s="51"/>
      <c r="S26" s="52"/>
      <c r="T26" s="52"/>
      <c r="U26" s="52"/>
      <c r="V26" s="52"/>
      <c r="W26" s="52"/>
      <c r="X26" s="46"/>
      <c r="Y26" s="51"/>
      <c r="Z26" s="52"/>
      <c r="AA26" s="47"/>
      <c r="AB26" s="50"/>
      <c r="AC26" s="52"/>
      <c r="AD26" s="52"/>
      <c r="AE26" s="52"/>
      <c r="AF26" s="46"/>
    </row>
    <row r="27" spans="1:32" ht="24.95" customHeight="1" x14ac:dyDescent="0.15">
      <c r="A27" s="48">
        <v>16</v>
      </c>
      <c r="B27" s="39" t="s">
        <v>54</v>
      </c>
      <c r="C27" s="52"/>
      <c r="D27" s="52"/>
      <c r="E27" s="53"/>
      <c r="F27" s="53"/>
      <c r="G27" s="53"/>
      <c r="H27" s="40"/>
      <c r="I27" s="40"/>
      <c r="J27" s="41"/>
      <c r="K27" s="50"/>
      <c r="L27" s="51"/>
      <c r="M27" s="52"/>
      <c r="N27" s="52"/>
      <c r="O27" s="52"/>
      <c r="P27" s="52"/>
      <c r="Q27" s="77"/>
      <c r="R27" s="51"/>
      <c r="S27" s="52"/>
      <c r="T27" s="52"/>
      <c r="U27" s="52"/>
      <c r="V27" s="52"/>
      <c r="W27" s="52"/>
      <c r="X27" s="46"/>
      <c r="Y27" s="51"/>
      <c r="Z27" s="52"/>
      <c r="AA27" s="47"/>
      <c r="AB27" s="50"/>
      <c r="AC27" s="52"/>
      <c r="AD27" s="52"/>
      <c r="AE27" s="52"/>
      <c r="AF27" s="46"/>
    </row>
    <row r="28" spans="1:32" ht="24.95" customHeight="1" x14ac:dyDescent="0.15">
      <c r="A28" s="48">
        <v>17</v>
      </c>
      <c r="B28" s="39" t="s">
        <v>54</v>
      </c>
      <c r="C28" s="52"/>
      <c r="D28" s="52"/>
      <c r="E28" s="53"/>
      <c r="F28" s="53"/>
      <c r="G28" s="53"/>
      <c r="H28" s="40"/>
      <c r="I28" s="40"/>
      <c r="J28" s="69"/>
      <c r="K28" s="50"/>
      <c r="L28" s="51"/>
      <c r="M28" s="52"/>
      <c r="N28" s="52"/>
      <c r="O28" s="52"/>
      <c r="P28" s="52"/>
      <c r="Q28" s="77"/>
      <c r="R28" s="51"/>
      <c r="S28" s="52"/>
      <c r="T28" s="52"/>
      <c r="U28" s="52"/>
      <c r="V28" s="52"/>
      <c r="W28" s="52"/>
      <c r="X28" s="46"/>
      <c r="Y28" s="51"/>
      <c r="Z28" s="52"/>
      <c r="AA28" s="47"/>
      <c r="AB28" s="50"/>
      <c r="AC28" s="52"/>
      <c r="AD28" s="52"/>
      <c r="AE28" s="52"/>
      <c r="AF28" s="46"/>
    </row>
    <row r="29" spans="1:32" ht="24.95" customHeight="1" x14ac:dyDescent="0.15">
      <c r="A29" s="48">
        <v>18</v>
      </c>
      <c r="B29" s="39" t="s">
        <v>54</v>
      </c>
      <c r="C29" s="52"/>
      <c r="D29" s="53"/>
      <c r="E29" s="53"/>
      <c r="F29" s="54"/>
      <c r="G29" s="49"/>
      <c r="H29" s="55"/>
      <c r="I29" s="55"/>
      <c r="J29" s="41"/>
      <c r="K29" s="50"/>
      <c r="L29" s="51"/>
      <c r="M29" s="52"/>
      <c r="N29" s="52"/>
      <c r="O29" s="52"/>
      <c r="P29" s="52"/>
      <c r="Q29" s="77"/>
      <c r="R29" s="51"/>
      <c r="S29" s="52"/>
      <c r="T29" s="52"/>
      <c r="U29" s="52"/>
      <c r="V29" s="52"/>
      <c r="W29" s="52"/>
      <c r="X29" s="46"/>
      <c r="Y29" s="51"/>
      <c r="Z29" s="52"/>
      <c r="AA29" s="47"/>
      <c r="AB29" s="50"/>
      <c r="AC29" s="52"/>
      <c r="AD29" s="52"/>
      <c r="AE29" s="52"/>
      <c r="AF29" s="46"/>
    </row>
    <row r="30" spans="1:32" ht="24.95" customHeight="1" x14ac:dyDescent="0.15">
      <c r="A30" s="48">
        <v>19</v>
      </c>
      <c r="B30" s="39" t="s">
        <v>54</v>
      </c>
      <c r="C30" s="52"/>
      <c r="D30" s="53"/>
      <c r="E30" s="53"/>
      <c r="F30" s="54"/>
      <c r="G30" s="49"/>
      <c r="H30" s="55"/>
      <c r="I30" s="55"/>
      <c r="J30" s="41"/>
      <c r="K30" s="50"/>
      <c r="L30" s="51"/>
      <c r="M30" s="52"/>
      <c r="N30" s="52"/>
      <c r="O30" s="52"/>
      <c r="P30" s="52"/>
      <c r="Q30" s="77"/>
      <c r="R30" s="51"/>
      <c r="S30" s="52"/>
      <c r="T30" s="52"/>
      <c r="U30" s="52"/>
      <c r="V30" s="52"/>
      <c r="W30" s="52"/>
      <c r="X30" s="46"/>
      <c r="Y30" s="51"/>
      <c r="Z30" s="52"/>
      <c r="AA30" s="47"/>
      <c r="AB30" s="50"/>
      <c r="AC30" s="52"/>
      <c r="AD30" s="52"/>
      <c r="AE30" s="52"/>
      <c r="AF30" s="46"/>
    </row>
    <row r="31" spans="1:32" ht="24.95" customHeight="1" x14ac:dyDescent="0.15">
      <c r="A31" s="48">
        <v>20</v>
      </c>
      <c r="B31" s="39" t="s">
        <v>54</v>
      </c>
      <c r="C31" s="52"/>
      <c r="D31" s="53"/>
      <c r="E31" s="53"/>
      <c r="F31" s="54"/>
      <c r="G31" s="49"/>
      <c r="H31" s="55"/>
      <c r="I31" s="55"/>
      <c r="J31" s="41"/>
      <c r="K31" s="50"/>
      <c r="L31" s="51"/>
      <c r="M31" s="52"/>
      <c r="N31" s="52"/>
      <c r="O31" s="52"/>
      <c r="P31" s="52"/>
      <c r="Q31" s="77"/>
      <c r="R31" s="51"/>
      <c r="S31" s="52"/>
      <c r="T31" s="52"/>
      <c r="U31" s="52"/>
      <c r="V31" s="52"/>
      <c r="W31" s="52"/>
      <c r="X31" s="46"/>
      <c r="Y31" s="51"/>
      <c r="Z31" s="52"/>
      <c r="AA31" s="47"/>
      <c r="AB31" s="50"/>
      <c r="AC31" s="52"/>
      <c r="AD31" s="52"/>
      <c r="AE31" s="52"/>
      <c r="AF31" s="46"/>
    </row>
    <row r="32" spans="1:32" ht="24.95" customHeight="1" x14ac:dyDescent="0.15">
      <c r="A32" s="48">
        <v>21</v>
      </c>
      <c r="B32" s="39" t="s">
        <v>54</v>
      </c>
      <c r="C32" s="52"/>
      <c r="D32" s="53"/>
      <c r="E32" s="53"/>
      <c r="F32" s="54"/>
      <c r="G32" s="49"/>
      <c r="H32" s="55"/>
      <c r="I32" s="55"/>
      <c r="J32" s="41"/>
      <c r="K32" s="50"/>
      <c r="L32" s="51"/>
      <c r="M32" s="52"/>
      <c r="N32" s="52"/>
      <c r="O32" s="52"/>
      <c r="P32" s="52"/>
      <c r="Q32" s="77"/>
      <c r="R32" s="51"/>
      <c r="S32" s="52"/>
      <c r="T32" s="52"/>
      <c r="U32" s="52"/>
      <c r="V32" s="52"/>
      <c r="W32" s="52"/>
      <c r="X32" s="46"/>
      <c r="Y32" s="51"/>
      <c r="Z32" s="52"/>
      <c r="AA32" s="47"/>
      <c r="AB32" s="50"/>
      <c r="AC32" s="52"/>
      <c r="AD32" s="52"/>
      <c r="AE32" s="52"/>
      <c r="AF32" s="46"/>
    </row>
    <row r="33" spans="1:32" ht="24.95" customHeight="1" x14ac:dyDescent="0.15">
      <c r="A33" s="48">
        <v>22</v>
      </c>
      <c r="B33" s="39" t="s">
        <v>54</v>
      </c>
      <c r="C33" s="52"/>
      <c r="D33" s="53"/>
      <c r="E33" s="53"/>
      <c r="F33" s="54"/>
      <c r="G33" s="49"/>
      <c r="H33" s="55"/>
      <c r="I33" s="55"/>
      <c r="J33" s="41"/>
      <c r="K33" s="50"/>
      <c r="L33" s="51"/>
      <c r="M33" s="52"/>
      <c r="N33" s="52"/>
      <c r="O33" s="52"/>
      <c r="P33" s="52"/>
      <c r="Q33" s="77"/>
      <c r="R33" s="51"/>
      <c r="S33" s="52"/>
      <c r="T33" s="52"/>
      <c r="U33" s="52"/>
      <c r="V33" s="52"/>
      <c r="W33" s="52"/>
      <c r="X33" s="46"/>
      <c r="Y33" s="51"/>
      <c r="Z33" s="52"/>
      <c r="AA33" s="47"/>
      <c r="AB33" s="50"/>
      <c r="AC33" s="52"/>
      <c r="AD33" s="52"/>
      <c r="AE33" s="52"/>
      <c r="AF33" s="46"/>
    </row>
    <row r="34" spans="1:32" ht="24.95" customHeight="1" x14ac:dyDescent="0.15">
      <c r="A34" s="48">
        <v>23</v>
      </c>
      <c r="B34" s="39" t="s">
        <v>54</v>
      </c>
      <c r="C34" s="52"/>
      <c r="D34" s="53"/>
      <c r="E34" s="53"/>
      <c r="F34" s="54"/>
      <c r="G34" s="49"/>
      <c r="H34" s="55"/>
      <c r="I34" s="55"/>
      <c r="J34" s="41"/>
      <c r="K34" s="50"/>
      <c r="L34" s="51"/>
      <c r="M34" s="52"/>
      <c r="N34" s="52"/>
      <c r="O34" s="52"/>
      <c r="P34" s="52"/>
      <c r="Q34" s="77"/>
      <c r="R34" s="51"/>
      <c r="S34" s="52"/>
      <c r="T34" s="52"/>
      <c r="U34" s="52"/>
      <c r="V34" s="52"/>
      <c r="W34" s="52"/>
      <c r="X34" s="46"/>
      <c r="Y34" s="51"/>
      <c r="Z34" s="52"/>
      <c r="AA34" s="47"/>
      <c r="AB34" s="50"/>
      <c r="AC34" s="52"/>
      <c r="AD34" s="52"/>
      <c r="AE34" s="52"/>
      <c r="AF34" s="46"/>
    </row>
    <row r="35" spans="1:32" ht="24.95" customHeight="1" x14ac:dyDescent="0.15">
      <c r="A35" s="48">
        <v>24</v>
      </c>
      <c r="B35" s="39" t="s">
        <v>54</v>
      </c>
      <c r="C35" s="52"/>
      <c r="D35" s="53"/>
      <c r="E35" s="53"/>
      <c r="F35" s="54"/>
      <c r="G35" s="49"/>
      <c r="H35" s="55"/>
      <c r="I35" s="55"/>
      <c r="J35" s="41"/>
      <c r="K35" s="50"/>
      <c r="L35" s="51"/>
      <c r="M35" s="52"/>
      <c r="N35" s="52"/>
      <c r="O35" s="52"/>
      <c r="P35" s="52"/>
      <c r="Q35" s="77"/>
      <c r="R35" s="51"/>
      <c r="S35" s="52"/>
      <c r="T35" s="52"/>
      <c r="U35" s="52"/>
      <c r="V35" s="52"/>
      <c r="W35" s="52"/>
      <c r="X35" s="46"/>
      <c r="Y35" s="51"/>
      <c r="Z35" s="52"/>
      <c r="AA35" s="47"/>
      <c r="AB35" s="50"/>
      <c r="AC35" s="52"/>
      <c r="AD35" s="52"/>
      <c r="AE35" s="52"/>
      <c r="AF35" s="46"/>
    </row>
    <row r="36" spans="1:32" ht="24.95" customHeight="1" thickBot="1" x14ac:dyDescent="0.2">
      <c r="A36" s="56">
        <v>25</v>
      </c>
      <c r="B36" s="57" t="s">
        <v>54</v>
      </c>
      <c r="C36" s="58"/>
      <c r="D36" s="53"/>
      <c r="E36" s="53"/>
      <c r="F36" s="54"/>
      <c r="G36" s="49"/>
      <c r="H36" s="55"/>
      <c r="I36" s="55"/>
      <c r="J36" s="41"/>
      <c r="K36" s="25"/>
      <c r="L36" s="26"/>
      <c r="M36" s="27"/>
      <c r="N36" s="27"/>
      <c r="O36" s="27"/>
      <c r="P36" s="27"/>
      <c r="Q36" s="29"/>
      <c r="R36" s="51"/>
      <c r="S36" s="52"/>
      <c r="T36" s="52"/>
      <c r="U36" s="52"/>
      <c r="V36" s="52"/>
      <c r="W36" s="52"/>
      <c r="X36" s="46"/>
      <c r="Y36" s="51"/>
      <c r="Z36" s="52"/>
      <c r="AA36" s="47"/>
      <c r="AB36" s="50"/>
      <c r="AC36" s="52"/>
      <c r="AD36" s="52"/>
      <c r="AE36" s="52"/>
      <c r="AF36" s="46"/>
    </row>
    <row r="37" spans="1:32" ht="24.95" customHeight="1" thickBot="1" x14ac:dyDescent="0.2">
      <c r="A37" s="157" t="s">
        <v>55</v>
      </c>
      <c r="B37" s="158"/>
      <c r="C37" s="159"/>
      <c r="D37" s="59"/>
      <c r="E37" s="60"/>
      <c r="F37" s="60"/>
      <c r="G37" s="60"/>
      <c r="H37" s="73">
        <f>SUM(H12:H36)</f>
        <v>0</v>
      </c>
      <c r="I37" s="73">
        <f t="shared" ref="I37:J37" si="9">SUM(I12:I36)</f>
        <v>0</v>
      </c>
      <c r="J37" s="73">
        <f t="shared" si="9"/>
        <v>0</v>
      </c>
      <c r="K37" s="61">
        <f t="shared" ref="K37:AF37" si="10">SUM(K12:K36)</f>
        <v>0</v>
      </c>
      <c r="L37" s="61">
        <f t="shared" si="10"/>
        <v>0</v>
      </c>
      <c r="M37" s="59">
        <f t="shared" si="10"/>
        <v>0</v>
      </c>
      <c r="N37" s="59">
        <f t="shared" si="10"/>
        <v>0</v>
      </c>
      <c r="O37" s="59">
        <f t="shared" si="10"/>
        <v>0</v>
      </c>
      <c r="P37" s="59">
        <f t="shared" si="10"/>
        <v>0</v>
      </c>
      <c r="Q37" s="62">
        <f t="shared" si="10"/>
        <v>0</v>
      </c>
      <c r="R37" s="61">
        <f t="shared" si="10"/>
        <v>0</v>
      </c>
      <c r="S37" s="59">
        <f t="shared" si="10"/>
        <v>0</v>
      </c>
      <c r="T37" s="59">
        <f t="shared" si="10"/>
        <v>0</v>
      </c>
      <c r="U37" s="59">
        <f t="shared" si="10"/>
        <v>0</v>
      </c>
      <c r="V37" s="59">
        <f t="shared" si="10"/>
        <v>0</v>
      </c>
      <c r="W37" s="59">
        <f t="shared" si="10"/>
        <v>0</v>
      </c>
      <c r="X37" s="62">
        <f t="shared" si="10"/>
        <v>0</v>
      </c>
      <c r="Y37" s="63">
        <f t="shared" si="10"/>
        <v>0</v>
      </c>
      <c r="Z37" s="59">
        <f t="shared" si="10"/>
        <v>0</v>
      </c>
      <c r="AA37" s="64">
        <f t="shared" si="10"/>
        <v>0</v>
      </c>
      <c r="AB37" s="61">
        <f t="shared" si="10"/>
        <v>0</v>
      </c>
      <c r="AC37" s="59">
        <f t="shared" si="10"/>
        <v>0</v>
      </c>
      <c r="AD37" s="59">
        <f t="shared" si="10"/>
        <v>0</v>
      </c>
      <c r="AE37" s="59">
        <f t="shared" si="10"/>
        <v>0</v>
      </c>
      <c r="AF37" s="62">
        <f t="shared" si="10"/>
        <v>0</v>
      </c>
    </row>
    <row r="38" spans="1:32" ht="14.25" customHeight="1" x14ac:dyDescent="0.15">
      <c r="C38" s="65" t="s">
        <v>56</v>
      </c>
    </row>
    <row r="39" spans="1:32" ht="15" customHeight="1" x14ac:dyDescent="0.15">
      <c r="C39" s="66" t="s">
        <v>57</v>
      </c>
    </row>
    <row r="40" spans="1:32" ht="15" customHeight="1" x14ac:dyDescent="0.15">
      <c r="C40" s="66" t="s">
        <v>58</v>
      </c>
    </row>
    <row r="41" spans="1:32" ht="15" customHeight="1" x14ac:dyDescent="0.15">
      <c r="C41" s="67" t="s">
        <v>59</v>
      </c>
    </row>
    <row r="42" spans="1:32" ht="15" customHeight="1" x14ac:dyDescent="0.15">
      <c r="C42" s="67" t="s">
        <v>60</v>
      </c>
    </row>
    <row r="43" spans="1:32" ht="15" customHeight="1" x14ac:dyDescent="0.15">
      <c r="C43" s="66" t="s">
        <v>61</v>
      </c>
    </row>
    <row r="44" spans="1:32" ht="15" customHeight="1" x14ac:dyDescent="0.15">
      <c r="C44" s="65"/>
    </row>
    <row r="45" spans="1:32" ht="15" customHeight="1" x14ac:dyDescent="0.15">
      <c r="C45" s="65"/>
    </row>
  </sheetData>
  <mergeCells count="48">
    <mergeCell ref="A37:C37"/>
    <mergeCell ref="J9:J11"/>
    <mergeCell ref="K9:Q9"/>
    <mergeCell ref="R9:X9"/>
    <mergeCell ref="Y9:AA9"/>
    <mergeCell ref="K10:P10"/>
    <mergeCell ref="Q10:Q11"/>
    <mergeCell ref="R10:W10"/>
    <mergeCell ref="X10:X11"/>
    <mergeCell ref="Y10:Z10"/>
    <mergeCell ref="A8:AF8"/>
    <mergeCell ref="A9:A11"/>
    <mergeCell ref="B9:B11"/>
    <mergeCell ref="C9:C11"/>
    <mergeCell ref="D9:D11"/>
    <mergeCell ref="E9:E11"/>
    <mergeCell ref="F9:F11"/>
    <mergeCell ref="G9:G11"/>
    <mergeCell ref="H9:H11"/>
    <mergeCell ref="I9:I11"/>
    <mergeCell ref="AA10:AA11"/>
    <mergeCell ref="AB10:AE10"/>
    <mergeCell ref="AF10:AF11"/>
    <mergeCell ref="AB9:AF9"/>
    <mergeCell ref="A6:C6"/>
    <mergeCell ref="D6:E6"/>
    <mergeCell ref="G6:H6"/>
    <mergeCell ref="A7:C7"/>
    <mergeCell ref="D7:E7"/>
    <mergeCell ref="G7:H7"/>
    <mergeCell ref="Y3:AA3"/>
    <mergeCell ref="AB3:AF3"/>
    <mergeCell ref="K4:P4"/>
    <mergeCell ref="Q4:Q5"/>
    <mergeCell ref="R4:W4"/>
    <mergeCell ref="X4:X5"/>
    <mergeCell ref="Y4:Z4"/>
    <mergeCell ref="AA4:AA5"/>
    <mergeCell ref="AB4:AE4"/>
    <mergeCell ref="AF4:AF5"/>
    <mergeCell ref="R3:X3"/>
    <mergeCell ref="A3:C4"/>
    <mergeCell ref="D3:E4"/>
    <mergeCell ref="G3:H5"/>
    <mergeCell ref="I3:J4"/>
    <mergeCell ref="K3:Q3"/>
    <mergeCell ref="A5:C5"/>
    <mergeCell ref="D5:E5"/>
  </mergeCells>
  <phoneticPr fontId="6"/>
  <dataValidations count="1">
    <dataValidation type="list" allowBlank="1" showInputMessage="1" showErrorMessage="1" sqref="B12:B36">
      <formula1>"✓,　"</formula1>
    </dataValidation>
  </dataValidations>
  <pageMargins left="0.23622047244094491" right="0.23622047244094491" top="0.82677165354330717" bottom="0.55118110236220474" header="0.47244094488188981" footer="0.31496062992125984"/>
  <pageSetup paperSize="9" scale="58" fitToHeight="0" orientation="landscape" r:id="rId1"/>
  <headerFooter>
    <oddHeader>&amp;L&amp;12別紙４</oddHeader>
  </headerFooter>
  <legacyDrawing r:id="rId2"/>
</worksheet>
</file>

<file path=docProps/app.xml><?xml version="1.0" encoding="utf-8"?>
<Properties xmlns="http://schemas.openxmlformats.org/officeDocument/2006/extended-properties" xmlns:vt="http://schemas.openxmlformats.org/officeDocument/2006/docPropsVTypes">
  <TotalTime>0</TotalTime>
  <DocSecurity>0</DocSecurity>
  <ScaleCrop>false</ScaleCrop>
  <HeadingPairs>
    <vt:vector size="2" baseType="variant">
      <vt:variant>
        <vt:lpstr>ワークシート</vt:lpstr>
      </vt:variant>
      <vt:variant>
        <vt:i4>1</vt:i4>
      </vt:variant>
    </vt:vector>
  </HeadingPairs>
  <TitlesOfParts>
    <vt:vector size="1" baseType="lpstr">
      <vt:lpstr>集計表</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2018-01-16T00:48:19Z</cp:lastPrinted>
  <dcterms:created xsi:type="dcterms:W3CDTF">2007-10-19T10:19:40Z</dcterms:created>
  <dcterms:modified xsi:type="dcterms:W3CDTF">2019-05-22T01:30:20Z</dcterms:modified>
</cp:coreProperties>
</file>